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angn\Desktop\拟录取公示通知公布\学术学位博士\"/>
    </mc:Choice>
  </mc:AlternateContent>
  <xr:revisionPtr revIDLastSave="0" documentId="13_ncr:1_{BF0225E2-E003-4429-869F-7BCB4BF93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第二轮学术学位博士研究生“申请-考核”制拟录取名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<sst xmlns="http://schemas.openxmlformats.org/spreadsheetml/2006/main" count="85" uniqueCount="60">
  <si>
    <t>考生姓名</t>
  </si>
  <si>
    <t>陈芃润</t>
  </si>
  <si>
    <t>101655100000186</t>
  </si>
  <si>
    <t>040110</t>
  </si>
  <si>
    <t>教育技术学</t>
  </si>
  <si>
    <t>01</t>
  </si>
  <si>
    <t>信息化教育理论与实践问题研究</t>
  </si>
  <si>
    <t>拟录取</t>
  </si>
  <si>
    <t>非定向</t>
  </si>
  <si>
    <t>教育学部</t>
    <phoneticPr fontId="1" type="noConversion"/>
  </si>
  <si>
    <t>王旖旎</t>
  </si>
  <si>
    <t>101655100000193</t>
    <phoneticPr fontId="2" type="noConversion"/>
  </si>
  <si>
    <t>070503</t>
  </si>
  <si>
    <t>地图学与地理信息系统</t>
    <phoneticPr fontId="2" type="noConversion"/>
  </si>
  <si>
    <t>02</t>
  </si>
  <si>
    <t>海岸带遥感及地理信息系统应用</t>
    <phoneticPr fontId="2" type="noConversion"/>
  </si>
  <si>
    <t>拟录取</t>
    <phoneticPr fontId="2" type="noConversion"/>
  </si>
  <si>
    <t>非定向</t>
    <phoneticPr fontId="2" type="noConversion"/>
  </si>
  <si>
    <t>地理科学学院</t>
    <phoneticPr fontId="1" type="noConversion"/>
  </si>
  <si>
    <t>物理与电子技术学院</t>
    <phoneticPr fontId="1" type="noConversion"/>
  </si>
  <si>
    <t>赵梓霖</t>
  </si>
  <si>
    <t>101655100000190</t>
  </si>
  <si>
    <t>070201</t>
  </si>
  <si>
    <t>理论物理</t>
  </si>
  <si>
    <t>05</t>
  </si>
  <si>
    <t>量子信息</t>
  </si>
  <si>
    <t>刘子强</t>
  </si>
  <si>
    <t>101655100000191</t>
  </si>
  <si>
    <t>引力论与宇宙学</t>
  </si>
  <si>
    <t>张帅</t>
  </si>
  <si>
    <t>101655100000192</t>
  </si>
  <si>
    <t>04</t>
  </si>
  <si>
    <t>中微子物理</t>
  </si>
  <si>
    <t>化学化工学院</t>
    <phoneticPr fontId="1" type="noConversion"/>
  </si>
  <si>
    <t>吴亚坤</t>
  </si>
  <si>
    <t>101655100000187</t>
  </si>
  <si>
    <t>070303</t>
  </si>
  <si>
    <t>有机化学</t>
  </si>
  <si>
    <t>有机合成化学</t>
  </si>
  <si>
    <t>刘诗祎</t>
  </si>
  <si>
    <t>101655100000188</t>
  </si>
  <si>
    <t>070304</t>
  </si>
  <si>
    <t>物理化学</t>
  </si>
  <si>
    <t>02理论与计算化学</t>
  </si>
  <si>
    <t>张沈婷</t>
  </si>
  <si>
    <t>101655100000189</t>
  </si>
  <si>
    <t>06</t>
  </si>
  <si>
    <t>06理论与计算化学</t>
  </si>
  <si>
    <t>拟录取院系所名称</t>
  </si>
  <si>
    <t>准考证号</t>
  </si>
  <si>
    <t>拟录取
专业代码</t>
  </si>
  <si>
    <t>拟录取
专业名称</t>
  </si>
  <si>
    <t>拟录取
研究方向代码</t>
  </si>
  <si>
    <t>拟录取
研究方向名称</t>
  </si>
  <si>
    <t>拟录取情况</t>
  </si>
  <si>
    <t>拟录取类别</t>
  </si>
  <si>
    <t>外语能力
（100分）</t>
    <phoneticPr fontId="1" type="noConversion"/>
  </si>
  <si>
    <t>专业基础
（100分）</t>
    <phoneticPr fontId="1" type="noConversion"/>
  </si>
  <si>
    <t>综合素质
（100分）</t>
    <phoneticPr fontId="1" type="noConversion"/>
  </si>
  <si>
    <t>总成绩
（100分）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</si>
</sst>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176" fontId="0" fillId="0" borderId="0" xfId="0" applyNumberForma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3F350A39-5245-4E45-A50E-9D298DB30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B004-A03D-46EF-858C-E42691EA929D}">
  <sheetPr>
    <pageSetUpPr fitToPage="1"/>
  </sheetPr>
  <dimension ref="A1:M9"/>
  <sheetViews>
    <sheetView tabSelected="1" workbookViewId="0">
      <selection activeCell="K21" sqref="K21"/>
    </sheetView>
  </sheetViews>
  <sheetFormatPr defaultRowHeight="14.25" x14ac:dyDescent="0.2"/>
  <cols>
    <col min="1" max="1" width="24.5" bestFit="1" customWidth="1"/>
    <col min="2" max="2" width="11.25" customWidth="1"/>
    <col min="3" max="3" width="21.625" bestFit="1" customWidth="1"/>
    <col min="4" max="4" width="12.5" customWidth="1"/>
    <col min="5" max="5" width="27.125" bestFit="1" customWidth="1"/>
    <col min="6" max="6" width="15.125" customWidth="1"/>
    <col min="7" max="7" width="37.75" bestFit="1" customWidth="1"/>
    <col min="8" max="8" width="12.625" style="1" customWidth="1"/>
    <col min="9" max="9" width="14.5" style="1" customWidth="1"/>
    <col min="10" max="10" width="12.5" style="1" customWidth="1"/>
    <col min="11" max="11" width="12.25" style="1" customWidth="1"/>
    <col min="12" max="12" width="8.875" bestFit="1" customWidth="1"/>
    <col min="13" max="13" width="14.375" customWidth="1"/>
  </cols>
  <sheetData>
    <row r="1" spans="1:13" ht="37.5" x14ac:dyDescent="0.2">
      <c r="A1" s="2" t="s">
        <v>48</v>
      </c>
      <c r="B1" s="2" t="s">
        <v>0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53</v>
      </c>
      <c r="H1" s="5" t="s">
        <v>56</v>
      </c>
      <c r="I1" s="5" t="s">
        <v>57</v>
      </c>
      <c r="J1" s="5" t="s">
        <v>58</v>
      </c>
      <c r="K1" s="5" t="s">
        <v>59</v>
      </c>
      <c r="L1" s="2" t="s">
        <v>54</v>
      </c>
      <c r="M1" s="2" t="s">
        <v>55</v>
      </c>
    </row>
    <row r="2" spans="1:13" ht="20.100000000000001" customHeight="1" x14ac:dyDescent="0.2">
      <c r="A2" s="3" t="s">
        <v>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>
        <v>84</v>
      </c>
      <c r="I2" s="4">
        <v>80</v>
      </c>
      <c r="J2" s="4">
        <v>78.67</v>
      </c>
      <c r="K2" s="4">
        <f>(H2+I2+J2)/3</f>
        <v>80.89</v>
      </c>
      <c r="L2" s="3" t="s">
        <v>7</v>
      </c>
      <c r="M2" s="3" t="s">
        <v>8</v>
      </c>
    </row>
    <row r="3" spans="1:13" ht="20.100000000000001" customHeight="1" x14ac:dyDescent="0.2">
      <c r="A3" s="3" t="s">
        <v>19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4">
        <v>88.5</v>
      </c>
      <c r="I3" s="4">
        <v>91.333333333333329</v>
      </c>
      <c r="J3" s="4">
        <v>93</v>
      </c>
      <c r="K3" s="4">
        <f>SUM(H3:J3)/3</f>
        <v>90.944444444444443</v>
      </c>
      <c r="L3" s="3" t="s">
        <v>7</v>
      </c>
      <c r="M3" s="3" t="s">
        <v>8</v>
      </c>
    </row>
    <row r="4" spans="1:13" ht="20.100000000000001" customHeight="1" x14ac:dyDescent="0.2">
      <c r="A4" s="3" t="s">
        <v>19</v>
      </c>
      <c r="B4" s="3" t="s">
        <v>26</v>
      </c>
      <c r="C4" s="3" t="s">
        <v>27</v>
      </c>
      <c r="D4" s="3" t="s">
        <v>22</v>
      </c>
      <c r="E4" s="3" t="s">
        <v>23</v>
      </c>
      <c r="F4" s="3" t="s">
        <v>14</v>
      </c>
      <c r="G4" s="3" t="s">
        <v>28</v>
      </c>
      <c r="H4" s="4">
        <v>86</v>
      </c>
      <c r="I4" s="4">
        <v>84.666666666666671</v>
      </c>
      <c r="J4" s="4">
        <v>88.666666666666671</v>
      </c>
      <c r="K4" s="4">
        <f>SUM(H4:J4)/3</f>
        <v>86.444444444444457</v>
      </c>
      <c r="L4" s="3" t="s">
        <v>7</v>
      </c>
      <c r="M4" s="3" t="s">
        <v>8</v>
      </c>
    </row>
    <row r="5" spans="1:13" ht="20.100000000000001" customHeight="1" x14ac:dyDescent="0.2">
      <c r="A5" s="3" t="s">
        <v>19</v>
      </c>
      <c r="B5" s="3" t="s">
        <v>29</v>
      </c>
      <c r="C5" s="3" t="s">
        <v>30</v>
      </c>
      <c r="D5" s="3" t="s">
        <v>22</v>
      </c>
      <c r="E5" s="3" t="s">
        <v>23</v>
      </c>
      <c r="F5" s="3" t="s">
        <v>31</v>
      </c>
      <c r="G5" s="3" t="s">
        <v>32</v>
      </c>
      <c r="H5" s="4">
        <v>91</v>
      </c>
      <c r="I5" s="4">
        <v>85.333333333333329</v>
      </c>
      <c r="J5" s="4">
        <v>94.666666666666671</v>
      </c>
      <c r="K5" s="4">
        <f>SUM(H5:J5)/3</f>
        <v>90.333333333333329</v>
      </c>
      <c r="L5" s="3" t="s">
        <v>7</v>
      </c>
      <c r="M5" s="3" t="s">
        <v>8</v>
      </c>
    </row>
    <row r="6" spans="1:13" ht="20.100000000000001" customHeight="1" x14ac:dyDescent="0.2">
      <c r="A6" s="3" t="s">
        <v>33</v>
      </c>
      <c r="B6" s="3" t="s">
        <v>34</v>
      </c>
      <c r="C6" s="3" t="s">
        <v>35</v>
      </c>
      <c r="D6" s="3" t="s">
        <v>36</v>
      </c>
      <c r="E6" s="3" t="s">
        <v>37</v>
      </c>
      <c r="F6" s="3" t="s">
        <v>5</v>
      </c>
      <c r="G6" s="3" t="s">
        <v>38</v>
      </c>
      <c r="H6" s="4">
        <v>79</v>
      </c>
      <c r="I6" s="4">
        <v>90.666666666666671</v>
      </c>
      <c r="J6" s="4">
        <v>89</v>
      </c>
      <c r="K6" s="4">
        <f>(H6+I6+J6)/3</f>
        <v>86.222222222222229</v>
      </c>
      <c r="L6" s="3" t="s">
        <v>7</v>
      </c>
      <c r="M6" s="3" t="s">
        <v>8</v>
      </c>
    </row>
    <row r="7" spans="1:13" ht="20.100000000000001" customHeight="1" x14ac:dyDescent="0.2">
      <c r="A7" s="3" t="s">
        <v>33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14</v>
      </c>
      <c r="G7" s="3" t="s">
        <v>43</v>
      </c>
      <c r="H7" s="4">
        <v>90</v>
      </c>
      <c r="I7" s="4">
        <v>93.666666666666671</v>
      </c>
      <c r="J7" s="4">
        <v>92</v>
      </c>
      <c r="K7" s="4">
        <f>(H7+I7+J7)/3</f>
        <v>91.8888888888889</v>
      </c>
      <c r="L7" s="3" t="s">
        <v>7</v>
      </c>
      <c r="M7" s="3" t="s">
        <v>8</v>
      </c>
    </row>
    <row r="8" spans="1:13" ht="20.100000000000001" customHeight="1" x14ac:dyDescent="0.2">
      <c r="A8" s="3" t="s">
        <v>33</v>
      </c>
      <c r="B8" s="3" t="s">
        <v>44</v>
      </c>
      <c r="C8" s="3" t="s">
        <v>45</v>
      </c>
      <c r="D8" s="3" t="s">
        <v>41</v>
      </c>
      <c r="E8" s="3" t="s">
        <v>42</v>
      </c>
      <c r="F8" s="3" t="s">
        <v>46</v>
      </c>
      <c r="G8" s="3" t="s">
        <v>47</v>
      </c>
      <c r="H8" s="4">
        <v>93.5</v>
      </c>
      <c r="I8" s="4">
        <v>94</v>
      </c>
      <c r="J8" s="4">
        <v>93.666666666666671</v>
      </c>
      <c r="K8" s="4">
        <f>(H8+I8+J8)/3</f>
        <v>93.722222222222229</v>
      </c>
      <c r="L8" s="3" t="s">
        <v>7</v>
      </c>
      <c r="M8" s="3" t="s">
        <v>8</v>
      </c>
    </row>
    <row r="9" spans="1:13" ht="20.100000000000001" customHeight="1" x14ac:dyDescent="0.2">
      <c r="A9" s="3" t="s">
        <v>18</v>
      </c>
      <c r="B9" s="3" t="s">
        <v>10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4">
        <v>92.5</v>
      </c>
      <c r="I9" s="4">
        <v>90</v>
      </c>
      <c r="J9" s="4">
        <v>90.33</v>
      </c>
      <c r="K9" s="4">
        <v>90.94</v>
      </c>
      <c r="L9" s="3" t="s">
        <v>16</v>
      </c>
      <c r="M9" s="3" t="s">
        <v>17</v>
      </c>
    </row>
  </sheetData>
  <phoneticPr fontId="1" type="noConversion"/>
  <pageMargins left="0.25" right="0.25" top="0.75" bottom="0.75" header="0.3" footer="0.3"/>
  <pageSetup paperSize="9" scale="6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2025年第二轮学术学位博士研究生“申请-考核”制拟录取名单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王楠</dc:creator>
  <cp:lastModifiedBy>楠 王</cp:lastModifiedBy>
  <cp:lastPrinted>2025-06-13T03:28:35Z</cp:lastPrinted>
  <dcterms:created xsi:type="dcterms:W3CDTF">2015-06-05T18:19:34Z</dcterms:created>
  <dcterms:modified xsi:type="dcterms:W3CDTF">2025-06-13T03:28:45Z</dcterms:modified>
</cp:coreProperties>
</file>