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angn\Desktop\拟录取公示通知公布\学术学位博士\"/>
    </mc:Choice>
  </mc:AlternateContent>
  <xr:revisionPtr revIDLastSave="0" documentId="13_ncr:1_{A147E742-C511-427E-923B-6FFE594356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N7" i="1" s="1"/>
  <c r="L6" i="1"/>
  <c r="N6" i="1" s="1"/>
  <c r="L3" i="1"/>
  <c r="L2" i="1"/>
</calcChain>
</file>

<file path=xl/sharedStrings.xml><?xml version="1.0" encoding="utf-8"?>
<sst xmlns="http://schemas.openxmlformats.org/spreadsheetml/2006/main" count="69" uniqueCount="47">
  <si>
    <t>准考证编号</t>
  </si>
  <si>
    <t>专业代码</t>
  </si>
  <si>
    <t>专业名称</t>
  </si>
  <si>
    <t>研究方向名称</t>
  </si>
  <si>
    <t>王珺琦</t>
  </si>
  <si>
    <t>101655100000179</t>
  </si>
  <si>
    <t>050105</t>
  </si>
  <si>
    <t>中国古代文学</t>
  </si>
  <si>
    <t>01</t>
  </si>
  <si>
    <t>先秦两汉文学</t>
  </si>
  <si>
    <t>非定向</t>
  </si>
  <si>
    <t>拟录取</t>
  </si>
  <si>
    <t>刘正阳</t>
  </si>
  <si>
    <t>101655100000181</t>
  </si>
  <si>
    <t>刘欣怡</t>
  </si>
  <si>
    <t>101655100000184</t>
  </si>
  <si>
    <t>070301</t>
  </si>
  <si>
    <t>无机化学</t>
  </si>
  <si>
    <t>功能配合物化学</t>
  </si>
  <si>
    <t>王静</t>
  </si>
  <si>
    <t>101655100000185</t>
  </si>
  <si>
    <t>070304</t>
  </si>
  <si>
    <t>物理化学</t>
  </si>
  <si>
    <t>07</t>
  </si>
  <si>
    <t>能源化学</t>
  </si>
  <si>
    <t>化学化工学院</t>
  </si>
  <si>
    <t>学院</t>
  </si>
  <si>
    <t>考生
姓名</t>
  </si>
  <si>
    <t>历史文化学院</t>
    <phoneticPr fontId="1" type="noConversion"/>
  </si>
  <si>
    <t>外语成绩
（100分）</t>
    <phoneticPr fontId="1" type="noConversion"/>
  </si>
  <si>
    <t>业务课一
（100分）</t>
    <phoneticPr fontId="1" type="noConversion"/>
  </si>
  <si>
    <t>业务课二
（100分）</t>
    <phoneticPr fontId="1" type="noConversion"/>
  </si>
  <si>
    <t>初试成绩
（300分）</t>
    <phoneticPr fontId="1" type="noConversion"/>
  </si>
  <si>
    <t>复试成绩
（100分）</t>
    <phoneticPr fontId="1" type="noConversion"/>
  </si>
  <si>
    <t>总成绩
（100分）</t>
    <phoneticPr fontId="1" type="noConversion"/>
  </si>
  <si>
    <t>录取
类别</t>
    <phoneticPr fontId="1" type="noConversion"/>
  </si>
  <si>
    <t>研究方向
代码</t>
    <phoneticPr fontId="1" type="noConversion"/>
  </si>
  <si>
    <t>是否
拟录取</t>
    <phoneticPr fontId="1" type="noConversion"/>
  </si>
  <si>
    <t>钟昭懿</t>
  </si>
  <si>
    <t>101655100000182</t>
  </si>
  <si>
    <t>060200</t>
  </si>
  <si>
    <t>中国史</t>
  </si>
  <si>
    <t>05</t>
  </si>
  <si>
    <t>辽金史</t>
  </si>
  <si>
    <t>杨璐琪</t>
  </si>
  <si>
    <t>101655100000183</t>
  </si>
  <si>
    <t>文学院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</si>
</sst>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"/>
  <sheetViews>
    <sheetView tabSelected="1" workbookViewId="0">
      <selection activeCell="F27" sqref="F27"/>
    </sheetView>
  </sheetViews>
  <sheetFormatPr defaultRowHeight="14.25" x14ac:dyDescent="0.2"/>
  <cols>
    <col min="1" max="1" width="20.125" customWidth="1"/>
    <col min="2" max="2" width="12" customWidth="1"/>
    <col min="3" max="3" width="22.25" customWidth="1"/>
    <col min="4" max="4" width="12.375" customWidth="1"/>
    <col min="5" max="5" width="16.625" customWidth="1"/>
    <col min="6" max="6" width="11.875" customWidth="1"/>
    <col min="7" max="7" width="19.75" customWidth="1"/>
    <col min="9" max="9" width="12.125" customWidth="1"/>
    <col min="10" max="10" width="14.125" customWidth="1"/>
    <col min="11" max="11" width="12.625" customWidth="1"/>
    <col min="12" max="12" width="12.25" style="17" customWidth="1"/>
    <col min="13" max="13" width="12.625" style="17" customWidth="1"/>
    <col min="14" max="14" width="11.875" style="17" customWidth="1"/>
  </cols>
  <sheetData>
    <row r="1" spans="1:15" s="13" customFormat="1" ht="53.25" customHeight="1" x14ac:dyDescent="0.2">
      <c r="A1" s="1" t="s">
        <v>26</v>
      </c>
      <c r="B1" s="1" t="s">
        <v>27</v>
      </c>
      <c r="C1" s="2" t="s">
        <v>0</v>
      </c>
      <c r="D1" s="2" t="s">
        <v>1</v>
      </c>
      <c r="E1" s="2" t="s">
        <v>2</v>
      </c>
      <c r="F1" s="2" t="s">
        <v>36</v>
      </c>
      <c r="G1" s="2" t="s">
        <v>3</v>
      </c>
      <c r="H1" s="2" t="s">
        <v>35</v>
      </c>
      <c r="I1" s="1" t="s">
        <v>29</v>
      </c>
      <c r="J1" s="3" t="s">
        <v>30</v>
      </c>
      <c r="K1" s="4" t="s">
        <v>31</v>
      </c>
      <c r="L1" s="15" t="s">
        <v>32</v>
      </c>
      <c r="M1" s="15" t="s">
        <v>33</v>
      </c>
      <c r="N1" s="15" t="s">
        <v>34</v>
      </c>
      <c r="O1" s="1" t="s">
        <v>37</v>
      </c>
    </row>
    <row r="2" spans="1:15" ht="20.100000000000001" customHeight="1" x14ac:dyDescent="0.25">
      <c r="A2" s="14" t="s">
        <v>46</v>
      </c>
      <c r="B2" s="5" t="s">
        <v>4</v>
      </c>
      <c r="C2" s="6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12" t="s">
        <v>10</v>
      </c>
      <c r="I2" s="7">
        <v>78</v>
      </c>
      <c r="J2" s="7">
        <v>76</v>
      </c>
      <c r="K2" s="7">
        <v>85</v>
      </c>
      <c r="L2" s="16">
        <f>I2+J2+K2</f>
        <v>239</v>
      </c>
      <c r="M2" s="16">
        <v>96.17</v>
      </c>
      <c r="N2" s="16">
        <v>84.62</v>
      </c>
      <c r="O2" s="8" t="s">
        <v>11</v>
      </c>
    </row>
    <row r="3" spans="1:15" ht="20.100000000000001" customHeight="1" x14ac:dyDescent="0.25">
      <c r="A3" s="14" t="s">
        <v>46</v>
      </c>
      <c r="B3" s="5" t="s">
        <v>12</v>
      </c>
      <c r="C3" s="6" t="s">
        <v>13</v>
      </c>
      <c r="D3" s="5" t="s">
        <v>6</v>
      </c>
      <c r="E3" s="5" t="s">
        <v>7</v>
      </c>
      <c r="F3" s="5" t="s">
        <v>8</v>
      </c>
      <c r="G3" s="5" t="s">
        <v>9</v>
      </c>
      <c r="H3" s="12" t="s">
        <v>10</v>
      </c>
      <c r="I3" s="7">
        <v>83</v>
      </c>
      <c r="J3" s="7">
        <v>85</v>
      </c>
      <c r="K3" s="7">
        <v>78</v>
      </c>
      <c r="L3" s="16">
        <f>I3+J3+K3</f>
        <v>246</v>
      </c>
      <c r="M3" s="16">
        <v>82.83</v>
      </c>
      <c r="N3" s="16">
        <v>82.25</v>
      </c>
      <c r="O3" s="8" t="s">
        <v>11</v>
      </c>
    </row>
    <row r="4" spans="1:15" ht="20.100000000000001" customHeight="1" x14ac:dyDescent="0.2">
      <c r="A4" s="10" t="s">
        <v>28</v>
      </c>
      <c r="B4" s="10" t="s">
        <v>38</v>
      </c>
      <c r="C4" s="10" t="s">
        <v>39</v>
      </c>
      <c r="D4" s="10" t="s">
        <v>40</v>
      </c>
      <c r="E4" s="10" t="s">
        <v>41</v>
      </c>
      <c r="F4" s="10" t="s">
        <v>42</v>
      </c>
      <c r="G4" s="10" t="s">
        <v>43</v>
      </c>
      <c r="H4" s="10" t="s">
        <v>10</v>
      </c>
      <c r="I4" s="10">
        <v>74</v>
      </c>
      <c r="J4" s="10">
        <v>84</v>
      </c>
      <c r="K4" s="10">
        <v>88</v>
      </c>
      <c r="L4" s="16">
        <v>246</v>
      </c>
      <c r="M4" s="16">
        <v>89.83</v>
      </c>
      <c r="N4" s="16">
        <v>84.35</v>
      </c>
      <c r="O4" s="10" t="s">
        <v>11</v>
      </c>
    </row>
    <row r="5" spans="1:15" ht="20.100000000000001" customHeight="1" x14ac:dyDescent="0.2">
      <c r="A5" s="10" t="s">
        <v>28</v>
      </c>
      <c r="B5" s="10" t="s">
        <v>44</v>
      </c>
      <c r="C5" s="10" t="s">
        <v>45</v>
      </c>
      <c r="D5" s="10" t="s">
        <v>40</v>
      </c>
      <c r="E5" s="10" t="s">
        <v>41</v>
      </c>
      <c r="F5" s="10" t="s">
        <v>42</v>
      </c>
      <c r="G5" s="10" t="s">
        <v>43</v>
      </c>
      <c r="H5" s="10" t="s">
        <v>10</v>
      </c>
      <c r="I5" s="10">
        <v>60</v>
      </c>
      <c r="J5" s="10">
        <v>88</v>
      </c>
      <c r="K5" s="10">
        <v>80</v>
      </c>
      <c r="L5" s="16">
        <v>228</v>
      </c>
      <c r="M5" s="16">
        <v>86.67</v>
      </c>
      <c r="N5" s="16">
        <v>79.2</v>
      </c>
      <c r="O5" s="10" t="s">
        <v>11</v>
      </c>
    </row>
    <row r="6" spans="1:15" ht="20.100000000000001" customHeight="1" x14ac:dyDescent="0.25">
      <c r="A6" s="14" t="s">
        <v>25</v>
      </c>
      <c r="B6" s="10" t="s">
        <v>14</v>
      </c>
      <c r="C6" s="11" t="s">
        <v>15</v>
      </c>
      <c r="D6" s="12" t="s">
        <v>16</v>
      </c>
      <c r="E6" s="12" t="s">
        <v>17</v>
      </c>
      <c r="F6" s="12" t="s">
        <v>8</v>
      </c>
      <c r="G6" s="12" t="s">
        <v>18</v>
      </c>
      <c r="H6" s="12" t="s">
        <v>10</v>
      </c>
      <c r="I6" s="9">
        <v>76</v>
      </c>
      <c r="J6" s="9">
        <v>86</v>
      </c>
      <c r="K6" s="9">
        <v>79</v>
      </c>
      <c r="L6" s="16">
        <f>I6+J6+K6</f>
        <v>241</v>
      </c>
      <c r="M6" s="16">
        <v>96</v>
      </c>
      <c r="N6" s="16">
        <f>ROUND((L6/3)*0.7+M6*0.3,2)</f>
        <v>85.03</v>
      </c>
      <c r="O6" s="8" t="s">
        <v>11</v>
      </c>
    </row>
    <row r="7" spans="1:15" ht="20.100000000000001" customHeight="1" x14ac:dyDescent="0.25">
      <c r="A7" s="14" t="s">
        <v>25</v>
      </c>
      <c r="B7" s="10" t="s">
        <v>19</v>
      </c>
      <c r="C7" s="11" t="s">
        <v>20</v>
      </c>
      <c r="D7" s="12" t="s">
        <v>21</v>
      </c>
      <c r="E7" s="12" t="s">
        <v>22</v>
      </c>
      <c r="F7" s="12" t="s">
        <v>23</v>
      </c>
      <c r="G7" s="12" t="s">
        <v>24</v>
      </c>
      <c r="H7" s="12" t="s">
        <v>10</v>
      </c>
      <c r="I7" s="9">
        <v>57</v>
      </c>
      <c r="J7" s="9">
        <v>82</v>
      </c>
      <c r="K7" s="9">
        <v>90</v>
      </c>
      <c r="L7" s="16">
        <f>I7+J7+K7</f>
        <v>229</v>
      </c>
      <c r="M7" s="16">
        <v>92</v>
      </c>
      <c r="N7" s="16">
        <f>ROUND((L7/3)*0.7+M7*0.3,2)</f>
        <v>81.03</v>
      </c>
      <c r="O7" s="8" t="s">
        <v>11</v>
      </c>
    </row>
  </sheetData>
  <phoneticPr fontId="1" type="noConversion"/>
  <pageMargins left="0.25" right="0.25" top="0.75" bottom="0.75" header="0.3" footer="0.3"/>
  <pageSetup paperSize="9" scale="6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王楠</dc:creator>
  <cp:lastModifiedBy>楠 王</cp:lastModifiedBy>
  <cp:lastPrinted>2025-06-13T03:29:11Z</cp:lastPrinted>
  <dcterms:created xsi:type="dcterms:W3CDTF">2015-06-05T18:19:34Z</dcterms:created>
  <dcterms:modified xsi:type="dcterms:W3CDTF">2025-06-13T03:29:57Z</dcterms:modified>
</cp:coreProperties>
</file>