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50DD29EA-52D2-456A-995F-D683938BD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 s="1"/>
  <c r="L2" i="1"/>
  <c r="M2" i="1" s="1"/>
</calcChain>
</file>

<file path=xl/sharedStrings.xml><?xml version="1.0" encoding="utf-8"?>
<sst xmlns="http://schemas.openxmlformats.org/spreadsheetml/2006/main" count="30" uniqueCount="24">
  <si>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</si>
  <si>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</si>
  <si>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</si>
  <si>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</si>
  <si>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</si>
  <si>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</si>
  <si>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  <phoneticPr fontId="3" type="noConversion"/>
  </si>
  <si>
    <t>初试总分</t>
    <phoneticPr fontId="3" type="noConversion"/>
  </si>
  <si>
    <t>外语口语听力交流能力成绩（10分）</t>
  </si>
  <si>
    <t>专业知识考核（100分）</t>
    <phoneticPr fontId="3" type="noConversion"/>
  </si>
  <si>
    <t>综合素质（40分）</t>
    <phoneticPr fontId="3" type="noConversion"/>
  </si>
  <si>
    <t>复试总成绩</t>
    <phoneticPr fontId="3" type="noConversion"/>
  </si>
  <si>
    <t>最后总分</t>
    <phoneticPr fontId="3" type="noConversion"/>
  </si>
  <si>
    <t>录取情况（拟录取/未录取）</t>
    <phoneticPr fontId="3" type="noConversion"/>
  </si>
  <si>
    <t>101654000003556</t>
  </si>
  <si>
    <t>姜明汐</t>
  </si>
  <si>
    <t>国际商学院</t>
  </si>
  <si>
    <t>055101</t>
  </si>
  <si>
    <t>英语笔译</t>
  </si>
  <si>
    <t>不区分研究方向</t>
  </si>
  <si>
    <t>101654000003550</t>
  </si>
  <si>
    <t>王润冲</t>
  </si>
  <si>
    <t>拟录取</t>
    <phoneticPr fontId="2" type="noConversion"/>
  </si>
  <si>
    <t>全日制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</si>
</sst>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family val="2"/>
      <scheme val="minor"/>
    </font>
    <font>
      <b/>
      <sz val="11"/>
      <color indexed="8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zoomScale="85" zoomScaleNormal="85" workbookViewId="0">
      <selection activeCell="M13" sqref="M13"/>
    </sheetView>
  </sheetViews>
  <sheetFormatPr defaultRowHeight="14.25" x14ac:dyDescent="0.2"/>
  <cols>
    <col min="1" max="1" width="17.25" bestFit="1" customWidth="1"/>
    <col min="2" max="2" width="7.125" bestFit="1" customWidth="1"/>
    <col min="3" max="3" width="11" bestFit="1" customWidth="1"/>
    <col min="6" max="6" width="15.125" bestFit="1" customWidth="1"/>
    <col min="9" max="9" width="9.125" bestFit="1" customWidth="1"/>
  </cols>
  <sheetData>
    <row r="1" spans="1:14" ht="5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</row>
    <row r="2" spans="1:14" x14ac:dyDescent="0.2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23</v>
      </c>
      <c r="H2" s="4">
        <v>399</v>
      </c>
      <c r="I2" s="4">
        <v>9.1999999999999993</v>
      </c>
      <c r="J2" s="4">
        <v>83</v>
      </c>
      <c r="K2" s="4">
        <v>38.65</v>
      </c>
      <c r="L2" s="4">
        <f>SUM(I2:K2)</f>
        <v>130.85</v>
      </c>
      <c r="M2" s="6">
        <f>(H2/5*0.7)+(L2/1.5*0.3)</f>
        <v>82.029999999999987</v>
      </c>
      <c r="N2" s="5" t="s">
        <v>22</v>
      </c>
    </row>
    <row r="3" spans="1:14" x14ac:dyDescent="0.2">
      <c r="A3" s="4" t="s">
        <v>20</v>
      </c>
      <c r="B3" s="4" t="s">
        <v>21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23</v>
      </c>
      <c r="H3" s="4">
        <v>394</v>
      </c>
      <c r="I3" s="4">
        <v>9.1</v>
      </c>
      <c r="J3" s="4">
        <v>93</v>
      </c>
      <c r="K3" s="4">
        <v>38.659999999999997</v>
      </c>
      <c r="L3" s="4">
        <f>SUM(I3:K3)</f>
        <v>140.76</v>
      </c>
      <c r="M3" s="6">
        <f>(H3/5*0.7)+(L3/1.5*0.3)</f>
        <v>83.311999999999998</v>
      </c>
      <c r="N3" s="5" t="s">
        <v>22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cp:lastPrinted>2024-03-30T03:23:28Z</cp:lastPrinted>
  <dcterms:created xsi:type="dcterms:W3CDTF">2015-06-05T18:19:34Z</dcterms:created>
  <dcterms:modified xsi:type="dcterms:W3CDTF">2024-03-30T12:51:13Z</dcterms:modified>
</cp:coreProperties>
</file>