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codeName="ThisWorkbook"/>
  <bookViews>
    <workbookView xWindow="0" yWindow="0" windowWidth="22260" windowHeight="12645" tabRatio="960"/>
  </bookViews>
  <sheets>
    <sheet name="填表说明" sheetId="1" r:id="rId1"/>
    <sheet name="列表清单" sheetId="35" r:id="rId2"/>
    <sheet name="Ⅰ" sheetId="2" r:id="rId3"/>
    <sheet name="II-1" sheetId="3" r:id="rId4"/>
    <sheet name="II-2" sheetId="8" r:id="rId5"/>
    <sheet name="Ⅲ-1-1" sheetId="4" r:id="rId6"/>
    <sheet name="Ⅲ-1-2 " sheetId="9" r:id="rId7"/>
    <sheet name="Ⅲ-2" sheetId="10" r:id="rId8"/>
    <sheet name="Ⅲ-3 Ⅲ-4" sheetId="33" r:id="rId9"/>
    <sheet name="Ⅲ-5" sheetId="13" r:id="rId10"/>
    <sheet name="Ⅲ-6-1" sheetId="37" r:id="rId11"/>
    <sheet name="Ⅲ-6-2" sheetId="38" r:id="rId12"/>
    <sheet name="Ⅳ-1" sheetId="28" r:id="rId13"/>
    <sheet name="IV-2 IV-3" sheetId="29" r:id="rId14"/>
    <sheet name="V" sheetId="31" r:id="rId15"/>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 i="31" l="1"/>
  <c r="H5" i="31"/>
  <c r="F5" i="31"/>
  <c r="C5" i="31"/>
  <c r="G11" i="33" l="1"/>
  <c r="H11" i="33" s="1"/>
  <c r="E127" i="9" l="1" a="1"/>
  <c r="E127" i="9" s="1"/>
  <c r="F127" i="9" a="1"/>
  <c r="F127" i="9" s="1"/>
  <c r="G127" i="9" a="1"/>
  <c r="G127" i="9" s="1"/>
  <c r="H127" i="9" a="1"/>
  <c r="H127" i="9" s="1"/>
  <c r="D127" i="9" a="1"/>
  <c r="D127" i="9" s="1"/>
  <c r="E129" i="4" a="1"/>
  <c r="E129" i="4" s="1"/>
  <c r="F129" i="4" a="1"/>
  <c r="F129" i="4" s="1"/>
  <c r="G129" i="4" a="1"/>
  <c r="G129" i="4" s="1"/>
  <c r="H129" i="4" a="1"/>
  <c r="H129" i="4" s="1"/>
  <c r="E130" i="4" a="1"/>
  <c r="E130" i="4" s="1"/>
  <c r="F130" i="4" a="1"/>
  <c r="F130" i="4" s="1"/>
  <c r="G130" i="4" a="1"/>
  <c r="G130" i="4" s="1"/>
  <c r="H130" i="4" a="1"/>
  <c r="H130" i="4" s="1"/>
  <c r="E131" i="4" a="1"/>
  <c r="E131" i="4" s="1"/>
  <c r="F131" i="4" a="1"/>
  <c r="F131" i="4" s="1"/>
  <c r="G131" i="4" a="1"/>
  <c r="G131" i="4" s="1"/>
  <c r="H131" i="4" a="1"/>
  <c r="H131" i="4" s="1"/>
  <c r="D131" i="4" a="1"/>
  <c r="D131" i="4" s="1"/>
  <c r="D130" i="4" a="1"/>
  <c r="D130" i="4" s="1"/>
  <c r="D129" i="4" a="1"/>
  <c r="D129" i="4" s="1"/>
  <c r="E128" i="9" l="1" a="1"/>
  <c r="E128" i="9" s="1"/>
  <c r="F128" i="9" a="1"/>
  <c r="F128" i="9" s="1"/>
  <c r="G128" i="9" a="1"/>
  <c r="G128" i="9" s="1"/>
  <c r="H128" i="9" a="1"/>
  <c r="H128" i="9" s="1"/>
  <c r="E129" i="9" a="1"/>
  <c r="E129" i="9" s="1"/>
  <c r="F129" i="9" a="1"/>
  <c r="F129" i="9" s="1"/>
  <c r="G129" i="9" a="1"/>
  <c r="G129" i="9" s="1"/>
  <c r="H129" i="9" a="1"/>
  <c r="H129" i="9" s="1"/>
  <c r="D129" i="9" a="1"/>
  <c r="D129" i="9" s="1"/>
  <c r="D128" i="9" a="1"/>
  <c r="D128" i="9" s="1"/>
  <c r="C9" i="28" l="1"/>
  <c r="D9" i="28"/>
  <c r="E9" i="28"/>
  <c r="F9" i="28"/>
  <c r="G9" i="28"/>
  <c r="H9" i="28"/>
  <c r="I9" i="28"/>
  <c r="J9" i="28"/>
  <c r="K9" i="28"/>
  <c r="L9" i="28"/>
  <c r="M9" i="28"/>
  <c r="N9" i="28"/>
  <c r="O9" i="28"/>
  <c r="P9" i="28"/>
  <c r="B9" i="28"/>
  <c r="D8" i="3"/>
  <c r="E8" i="3"/>
  <c r="F8" i="3"/>
  <c r="G8" i="3"/>
  <c r="H8" i="3"/>
  <c r="I8" i="3"/>
  <c r="J8" i="3"/>
  <c r="K8" i="3"/>
  <c r="L8" i="3"/>
  <c r="C8" i="3"/>
  <c r="B5" i="3"/>
  <c r="B6" i="3"/>
  <c r="B7" i="3"/>
  <c r="B4" i="3"/>
  <c r="A22" i="13"/>
  <c r="C7" i="37"/>
  <c r="C8" i="37"/>
  <c r="C9" i="37"/>
  <c r="C10" i="37"/>
  <c r="C11" i="37"/>
  <c r="C12" i="37"/>
  <c r="C13" i="37"/>
  <c r="C14" i="37"/>
  <c r="C15" i="37"/>
  <c r="C6" i="37"/>
  <c r="C5" i="38"/>
  <c r="C6" i="38"/>
  <c r="C7" i="38"/>
  <c r="C8" i="38"/>
  <c r="C9" i="38"/>
  <c r="C10" i="38"/>
  <c r="C11" i="38"/>
  <c r="C12" i="38"/>
  <c r="C13" i="38"/>
  <c r="C4" i="38"/>
  <c r="G12" i="33"/>
  <c r="H12" i="33" s="1"/>
  <c r="G13" i="33"/>
  <c r="H13" i="33" s="1"/>
  <c r="B8" i="3" l="1"/>
  <c r="A12" i="13"/>
  <c r="A5" i="13"/>
  <c r="B93" i="4" l="1"/>
  <c r="B123" i="9" l="1"/>
  <c r="B119" i="9"/>
  <c r="B115" i="9"/>
  <c r="B111" i="9"/>
  <c r="B107" i="9"/>
  <c r="B103" i="9"/>
  <c r="B99" i="9"/>
  <c r="B95" i="9"/>
  <c r="B91" i="9"/>
  <c r="B87" i="9"/>
  <c r="B83" i="9"/>
  <c r="B79" i="9"/>
  <c r="B75" i="9"/>
  <c r="B71" i="9"/>
  <c r="B67" i="9"/>
  <c r="B63" i="9"/>
  <c r="B59" i="9"/>
  <c r="B55" i="9"/>
  <c r="B51" i="9"/>
  <c r="B47" i="9"/>
  <c r="B43" i="9"/>
  <c r="B39" i="9"/>
  <c r="B35" i="9"/>
  <c r="B31" i="9"/>
  <c r="B27" i="9"/>
  <c r="B23" i="9"/>
  <c r="B19" i="9"/>
  <c r="B15" i="9"/>
  <c r="B11" i="9"/>
  <c r="B7" i="9"/>
  <c r="B4" i="8"/>
  <c r="B125" i="4" l="1"/>
  <c r="B121" i="4"/>
  <c r="B117" i="4"/>
  <c r="B113" i="4"/>
  <c r="B109" i="4"/>
  <c r="B105" i="4"/>
  <c r="B101" i="4"/>
  <c r="B97" i="4"/>
  <c r="B89" i="4"/>
  <c r="B85" i="4"/>
  <c r="B81" i="4"/>
  <c r="B77" i="4"/>
  <c r="B73" i="4"/>
  <c r="B69" i="4"/>
  <c r="B65" i="4"/>
  <c r="B61" i="4"/>
  <c r="B57" i="4"/>
  <c r="B53" i="4"/>
  <c r="B49" i="4"/>
  <c r="B45" i="4"/>
  <c r="B41" i="4"/>
  <c r="B37" i="4"/>
  <c r="B33" i="4"/>
  <c r="B29" i="4"/>
  <c r="B25" i="4"/>
  <c r="B21" i="4"/>
  <c r="B17" i="4"/>
  <c r="B13" i="4"/>
  <c r="B9" i="4"/>
  <c r="B62" i="8"/>
  <c r="B60" i="8"/>
  <c r="B58" i="8"/>
  <c r="B56" i="8"/>
  <c r="B54" i="8"/>
  <c r="B52" i="8"/>
  <c r="B50" i="8"/>
  <c r="B48" i="8"/>
  <c r="B46" i="8"/>
  <c r="B44" i="8"/>
  <c r="B42" i="8"/>
  <c r="B40" i="8"/>
  <c r="B38" i="8"/>
  <c r="B36" i="8"/>
  <c r="B34" i="8"/>
  <c r="B32" i="8"/>
  <c r="B30" i="8"/>
  <c r="B28" i="8"/>
  <c r="B26" i="8"/>
  <c r="B24" i="8"/>
  <c r="B22" i="8"/>
  <c r="B20" i="8"/>
  <c r="B18" i="8"/>
  <c r="B16" i="8"/>
  <c r="B14" i="8"/>
  <c r="B12" i="8"/>
  <c r="B10" i="8"/>
  <c r="B8" i="8"/>
  <c r="B6" i="8"/>
</calcChain>
</file>

<file path=xl/sharedStrings.xml><?xml version="1.0" encoding="utf-8"?>
<sst xmlns="http://schemas.openxmlformats.org/spreadsheetml/2006/main" count="890" uniqueCount="287">
  <si>
    <t>名称：</t>
    <phoneticPr fontId="1" type="noConversion"/>
  </si>
  <si>
    <t>代码：</t>
    <phoneticPr fontId="1" type="noConversion"/>
  </si>
  <si>
    <t>学位授予单位</t>
    <phoneticPr fontId="1" type="noConversion"/>
  </si>
  <si>
    <t>人数合计</t>
    <phoneticPr fontId="1" type="noConversion"/>
  </si>
  <si>
    <t>最高学位非本单位授予的人数</t>
    <phoneticPr fontId="1" type="noConversion"/>
  </si>
  <si>
    <t>博士生导师人数</t>
    <phoneticPr fontId="1" type="noConversion"/>
  </si>
  <si>
    <t>全日制招生人数</t>
    <phoneticPr fontId="1" type="noConversion"/>
  </si>
  <si>
    <t>授予学位人数</t>
    <phoneticPr fontId="1" type="noConversion"/>
  </si>
  <si>
    <t>非全日制招生人数</t>
    <phoneticPr fontId="1" type="noConversion"/>
  </si>
  <si>
    <t>授 权 学 科</t>
    <phoneticPr fontId="1" type="noConversion"/>
  </si>
  <si>
    <t>授 权 级 别</t>
    <phoneticPr fontId="1" type="noConversion"/>
  </si>
  <si>
    <t>方向名称</t>
    <phoneticPr fontId="1" type="noConversion"/>
  </si>
  <si>
    <t>分流淘汰人数</t>
    <phoneticPr fontId="1" type="noConversion"/>
  </si>
  <si>
    <t>招生总人数</t>
    <phoneticPr fontId="1" type="noConversion"/>
  </si>
  <si>
    <t>分流淘汰总人数</t>
    <phoneticPr fontId="1" type="noConversion"/>
  </si>
  <si>
    <t>分流淘汰人数</t>
    <phoneticPr fontId="1" type="noConversion"/>
  </si>
  <si>
    <t>授予学位人数</t>
    <phoneticPr fontId="1" type="noConversion"/>
  </si>
  <si>
    <t>学位授权点基本状态信息表</t>
    <phoneticPr fontId="1" type="noConversion"/>
  </si>
  <si>
    <t>（学术学位）</t>
    <phoneticPr fontId="1" type="noConversion"/>
  </si>
  <si>
    <t>外籍教师</t>
    <phoneticPr fontId="1" type="noConversion"/>
  </si>
  <si>
    <t>名称：</t>
    <phoneticPr fontId="1" type="noConversion"/>
  </si>
  <si>
    <t>√</t>
    <phoneticPr fontId="1" type="noConversion"/>
  </si>
  <si>
    <t xml:space="preserve">      Ⅲ-3  近五年在校生取得成果</t>
    <phoneticPr fontId="1" type="noConversion"/>
  </si>
  <si>
    <t xml:space="preserve">            Ⅲ-2-1  开设的研究生主要课程（不含全校公共课）</t>
    <phoneticPr fontId="1" type="noConversion"/>
  </si>
  <si>
    <t xml:space="preserve">      Ⅲ-2  课程与教学情况</t>
    <phoneticPr fontId="1" type="noConversion"/>
  </si>
  <si>
    <t xml:space="preserve">            Ⅲ-1-2  硕士研究生招生与学位授予情况</t>
    <phoneticPr fontId="1" type="noConversion"/>
  </si>
  <si>
    <t xml:space="preserve">      Ⅲ-1  研究生招生与学位授予情况</t>
    <phoneticPr fontId="1" type="noConversion"/>
  </si>
  <si>
    <t>Ⅲ  人才培养</t>
    <phoneticPr fontId="1" type="noConversion"/>
  </si>
  <si>
    <t xml:space="preserve">      II-1  专任教师基本情况</t>
    <phoneticPr fontId="1" type="noConversion"/>
  </si>
  <si>
    <t>Ⅱ  师资队伍</t>
    <phoneticPr fontId="1" type="noConversion"/>
  </si>
  <si>
    <t>列表清单</t>
    <phoneticPr fontId="1" type="noConversion"/>
  </si>
  <si>
    <t xml:space="preserve">      II-2  各学科方向专任教师情况</t>
    <phoneticPr fontId="1" type="noConversion"/>
  </si>
  <si>
    <t xml:space="preserve">            Ⅲ-2-2  近5年教学获奖情况</t>
    <phoneticPr fontId="1" type="noConversion"/>
  </si>
  <si>
    <t xml:space="preserve">      Ⅲ-4  近五年在校生参加国际国内学术交流情况</t>
    <phoneticPr fontId="1" type="noConversion"/>
  </si>
  <si>
    <t xml:space="preserve">      Ⅲ-5  学生国际交流情况</t>
    <phoneticPr fontId="1" type="noConversion"/>
  </si>
  <si>
    <t xml:space="preserve">            Ⅲ-5-1  近五年博士研究生赴境外学习交流（仅博士学位授权点填写）</t>
    <phoneticPr fontId="1" type="noConversion"/>
  </si>
  <si>
    <t xml:space="preserve">            Ⅲ-5-2  近五年硕士研究生赴境外学习交流</t>
    <phoneticPr fontId="1" type="noConversion"/>
  </si>
  <si>
    <t xml:space="preserve">            Ⅲ-5-3  近五年境外学生来华学习交流</t>
    <phoneticPr fontId="1" type="noConversion"/>
  </si>
  <si>
    <t xml:space="preserve">      Ⅲ-6  毕业生情况</t>
    <phoneticPr fontId="1" type="noConversion"/>
  </si>
  <si>
    <t xml:space="preserve">            Ⅲ-6-1  近5年毕业生就业基本情况</t>
    <phoneticPr fontId="1" type="noConversion"/>
  </si>
  <si>
    <t xml:space="preserve">            Ⅲ-6-2  近5年毕业生签约单位类型分布</t>
    <phoneticPr fontId="1" type="noConversion"/>
  </si>
  <si>
    <t xml:space="preserve">      Ⅳ-1  科研项目数及经费情况</t>
    <phoneticPr fontId="1" type="noConversion"/>
  </si>
  <si>
    <t>Ⅳ  科学研究</t>
    <phoneticPr fontId="1" type="noConversion"/>
  </si>
  <si>
    <t xml:space="preserve">      Ⅳ-2  近五年科研成果及转化情况</t>
    <phoneticPr fontId="1" type="noConversion"/>
  </si>
  <si>
    <t>Ⅴ  培养环境与条件</t>
    <phoneticPr fontId="1" type="noConversion"/>
  </si>
  <si>
    <t xml:space="preserve">      Ⅴ-1  近五年国际国内学术交流情况</t>
    <phoneticPr fontId="1" type="noConversion"/>
  </si>
  <si>
    <t xml:space="preserve">      Ⅴ-2  可用于本一级学科点研究生培养的教学/科研支撑</t>
    <phoneticPr fontId="1" type="noConversion"/>
  </si>
  <si>
    <t xml:space="preserve">            Ⅴ-2-1 科技创新基地情况</t>
    <phoneticPr fontId="1" type="noConversion"/>
  </si>
  <si>
    <t xml:space="preserve">            Ⅴ-2-2 仪器设备设施情况</t>
    <phoneticPr fontId="1" type="noConversion"/>
  </si>
  <si>
    <t xml:space="preserve">      Ⅴ-3  近五年奖助学金情况</t>
    <phoneticPr fontId="1" type="noConversion"/>
  </si>
  <si>
    <t xml:space="preserve">             人数</t>
    <phoneticPr fontId="1" type="noConversion"/>
  </si>
  <si>
    <t xml:space="preserve">                   年度      </t>
    <phoneticPr fontId="1" type="noConversion"/>
  </si>
  <si>
    <t xml:space="preserve">                   年度      </t>
    <phoneticPr fontId="1" type="noConversion"/>
  </si>
  <si>
    <t>一、本表是学位授权点完成自我评估后，对《学位授权点自我评估总结报告》的细化补充材料，本表中所描述的内容和数据应确属本学位点，必须真实、准确，有据可查。</t>
    <phoneticPr fontId="1" type="noConversion"/>
  </si>
  <si>
    <t xml:space="preserve">            Ⅲ-1-1  博士研究生招生与学位授予人数（仅博士学位授权点填写）</t>
    <phoneticPr fontId="1" type="noConversion"/>
  </si>
  <si>
    <t>Ⅰ  学科方向与特色</t>
    <phoneticPr fontId="1" type="noConversion"/>
  </si>
  <si>
    <t>用户共需填写21个表格（以上列表中打对勾的表格），按顺序整理在13个sheet中。</t>
    <phoneticPr fontId="1" type="noConversion"/>
  </si>
  <si>
    <t xml:space="preserve">      Ⅳ-3  近五年学术论文发表情况</t>
    <phoneticPr fontId="1" type="noConversion"/>
  </si>
  <si>
    <t>经费数（万元）</t>
    <phoneticPr fontId="1" type="noConversion"/>
  </si>
  <si>
    <t>在国际或全国性学术年会上做主题、主旨报告（次）</t>
    <phoneticPr fontId="1" type="noConversion"/>
  </si>
  <si>
    <t>注：本表仅统计学生为第一完成人的成果，同一成果获多种奖项或专利授权的，选择一项进行统计，不重复统计。</t>
    <phoneticPr fontId="1" type="noConversion"/>
  </si>
  <si>
    <t>注：1.请按表I所填学科方向名称逐一填写。</t>
    <phoneticPr fontId="1" type="noConversion"/>
  </si>
  <si>
    <t>Ⅲ-1-2  硕士研究生招生与学位授予情况</t>
    <phoneticPr fontId="1" type="noConversion"/>
  </si>
  <si>
    <t>2013年</t>
    <phoneticPr fontId="1" type="noConversion"/>
  </si>
  <si>
    <t>2014年</t>
  </si>
  <si>
    <t>2015年</t>
  </si>
  <si>
    <t>2016年</t>
  </si>
  <si>
    <t>2017年</t>
  </si>
  <si>
    <t>方向名称</t>
    <phoneticPr fontId="1" type="noConversion"/>
  </si>
  <si>
    <t>授予学位总人数</t>
  </si>
  <si>
    <t>2013年</t>
  </si>
  <si>
    <t>II-2  各学科方向专任教师情况</t>
    <phoneticPr fontId="1" type="noConversion"/>
  </si>
  <si>
    <t>方向名称</t>
    <phoneticPr fontId="1" type="noConversion"/>
  </si>
  <si>
    <t>学术带头人姓名</t>
  </si>
  <si>
    <t>学术带头人出生年月</t>
  </si>
  <si>
    <t>学术带头人专业技术职务</t>
    <phoneticPr fontId="1" type="noConversion"/>
  </si>
  <si>
    <t>专任教师数</t>
  </si>
  <si>
    <t>方向名称</t>
    <phoneticPr fontId="1" type="noConversion"/>
  </si>
  <si>
    <t>专任教师数</t>
    <phoneticPr fontId="1" type="noConversion"/>
  </si>
  <si>
    <t>方向名称</t>
    <phoneticPr fontId="1" type="noConversion"/>
  </si>
  <si>
    <t>学术带头人姓名</t>
    <phoneticPr fontId="1" type="noConversion"/>
  </si>
  <si>
    <t>专业技术职务</t>
  </si>
  <si>
    <t>35岁及以下</t>
    <phoneticPr fontId="1" type="noConversion"/>
  </si>
  <si>
    <t>36至40岁</t>
    <phoneticPr fontId="1" type="noConversion"/>
  </si>
  <si>
    <t>41至45岁</t>
    <phoneticPr fontId="1" type="noConversion"/>
  </si>
  <si>
    <t>46至50岁</t>
    <phoneticPr fontId="1" type="noConversion"/>
  </si>
  <si>
    <t>50至55岁</t>
    <phoneticPr fontId="1" type="noConversion"/>
  </si>
  <si>
    <t>56至60岁</t>
    <phoneticPr fontId="1" type="noConversion"/>
  </si>
  <si>
    <t>61岁及以上</t>
    <phoneticPr fontId="1" type="noConversion"/>
  </si>
  <si>
    <t>博士学位教师</t>
  </si>
  <si>
    <t>海外经历教师</t>
  </si>
  <si>
    <t>正高级</t>
  </si>
  <si>
    <t>副高级</t>
  </si>
  <si>
    <t>中  级</t>
  </si>
  <si>
    <t>其  他</t>
  </si>
  <si>
    <t>总  计</t>
  </si>
  <si>
    <t>研究生导师人数</t>
  </si>
  <si>
    <t>注：1. “海外经历”是指在境外高校/研究机构获得学位，或在境外高校/研究机构从事教学、科研工作时间3个月以上。</t>
  </si>
  <si>
    <t>硕士研究生课程</t>
  </si>
  <si>
    <t>基础理论课</t>
    <phoneticPr fontId="1" type="noConversion"/>
  </si>
  <si>
    <t>独立开设的实践性课程</t>
    <phoneticPr fontId="1" type="noConversion"/>
  </si>
  <si>
    <t>与企业联合开设的实践性课程</t>
    <phoneticPr fontId="1" type="noConversion"/>
  </si>
  <si>
    <t>Ⅲ-2-2 近5年教学获奖情况</t>
    <phoneticPr fontId="1" type="noConversion"/>
  </si>
  <si>
    <t>获奖类别</t>
  </si>
  <si>
    <t>获奖数量</t>
  </si>
  <si>
    <t>特等奖</t>
    <phoneticPr fontId="1" type="noConversion"/>
  </si>
  <si>
    <t>一等奖</t>
  </si>
  <si>
    <t>二等奖</t>
  </si>
  <si>
    <t>国家级教学成果奖</t>
  </si>
  <si>
    <t>研究生教育成果奖</t>
  </si>
  <si>
    <t>其他省部级教学成果奖</t>
  </si>
  <si>
    <t>注：同一成果获得多种奖项的，选择一项进行统计，不重复统计。</t>
  </si>
  <si>
    <t xml:space="preserve">Ⅰ 学科方向与特色 </t>
    <phoneticPr fontId="1" type="noConversion"/>
  </si>
  <si>
    <t>学科方向名称</t>
    <phoneticPr fontId="1" type="noConversion"/>
  </si>
  <si>
    <t>主要研究领域、特色与优势（限200字）</t>
    <phoneticPr fontId="1" type="noConversion"/>
  </si>
  <si>
    <t>Ⅲ-3  近五年在校生取得成果</t>
  </si>
  <si>
    <t>学生层次</t>
  </si>
  <si>
    <t>发表论文篇数</t>
  </si>
  <si>
    <t>已获授权专利数</t>
    <phoneticPr fontId="1" type="noConversion"/>
  </si>
  <si>
    <t>创新创业获奖数</t>
    <phoneticPr fontId="1" type="noConversion"/>
  </si>
  <si>
    <t>行业竞赛获奖数</t>
    <phoneticPr fontId="1" type="noConversion"/>
  </si>
  <si>
    <t>科研成果获奖数</t>
    <phoneticPr fontId="1" type="noConversion"/>
  </si>
  <si>
    <t xml:space="preserve">博士研究生                     </t>
    <phoneticPr fontId="1" type="noConversion"/>
  </si>
  <si>
    <t>（仅博士学位授权点填写）</t>
    <phoneticPr fontId="1" type="noConversion"/>
  </si>
  <si>
    <t>硕士研究生</t>
  </si>
  <si>
    <t>Ⅲ-4  近五年在校生参加国际国内学术交流情况</t>
    <phoneticPr fontId="1" type="noConversion"/>
  </si>
  <si>
    <t>项目</t>
  </si>
  <si>
    <t>累计</t>
  </si>
  <si>
    <t>年均</t>
  </si>
  <si>
    <t>国际交流（人次）</t>
  </si>
  <si>
    <t>国内交流（人次）</t>
  </si>
  <si>
    <t>资助经费（万元）</t>
  </si>
  <si>
    <t>总人数</t>
  </si>
  <si>
    <t>获资助人数</t>
    <phoneticPr fontId="1" type="noConversion"/>
  </si>
  <si>
    <t>获国际组织或机构资助</t>
  </si>
  <si>
    <t>获国家留学基金委资助</t>
  </si>
  <si>
    <t>获其他方式资助</t>
  </si>
  <si>
    <t>无资助</t>
    <phoneticPr fontId="1" type="noConversion"/>
  </si>
  <si>
    <t>赴境外学校交流的目的地（人）</t>
  </si>
  <si>
    <t>亚洲其他国家/地区</t>
  </si>
  <si>
    <t>北美洲</t>
  </si>
  <si>
    <t>南美洲</t>
  </si>
  <si>
    <t>欧洲</t>
  </si>
  <si>
    <t>大洋洲</t>
  </si>
  <si>
    <t>非洲</t>
  </si>
  <si>
    <t>Ⅲ-5-2  近五年硕士研究生赴境外学习交流</t>
    <phoneticPr fontId="1" type="noConversion"/>
  </si>
  <si>
    <t>获资助人数</t>
  </si>
  <si>
    <t>赴境外学习交流目的地（人）</t>
  </si>
  <si>
    <t>注：本表仅统计赴境外（含港澳台地区）学习交流连续超过90天且在此期间学籍在本单位的研究生（独立法人的中外合作办学机构的研究生不计入内）。</t>
    <phoneticPr fontId="1" type="noConversion"/>
  </si>
  <si>
    <t>Ⅲ-5-3  近五年境外学生来华学习交流</t>
    <phoneticPr fontId="1" type="noConversion"/>
  </si>
  <si>
    <t>授予学位情况（人）</t>
  </si>
  <si>
    <t>授予博士学位</t>
  </si>
  <si>
    <t>授予硕士学位</t>
  </si>
  <si>
    <t>在读</t>
  </si>
  <si>
    <t>未授予学位</t>
    <phoneticPr fontId="1" type="noConversion"/>
  </si>
  <si>
    <t>境外学生来源地（人）</t>
  </si>
  <si>
    <t>注：本表仅统计在本单位学习交流连续超过90天的境外（含港澳台地区）学生（独立法人的中外合作办学机构的研究生不计入内）。</t>
  </si>
  <si>
    <t>Ⅲ-6 毕业生情况</t>
    <phoneticPr fontId="1" type="noConversion"/>
  </si>
  <si>
    <t>Ⅲ-6-1 近5年毕业生就业基本情况</t>
    <phoneticPr fontId="1" type="noConversion"/>
  </si>
  <si>
    <t>年份</t>
    <phoneticPr fontId="1" type="noConversion"/>
  </si>
  <si>
    <t>学位类别</t>
  </si>
  <si>
    <t>毕业生总数</t>
  </si>
  <si>
    <t>就业情况（人）</t>
    <phoneticPr fontId="1" type="noConversion"/>
  </si>
  <si>
    <t>签订就业协议、劳动合同</t>
  </si>
  <si>
    <t>升学</t>
  </si>
  <si>
    <t>自主创业</t>
  </si>
  <si>
    <t>其他形式就业</t>
  </si>
  <si>
    <t>未就业</t>
  </si>
  <si>
    <t>国内</t>
  </si>
  <si>
    <t>国外</t>
  </si>
  <si>
    <t>2013年</t>
    <phoneticPr fontId="1" type="noConversion"/>
  </si>
  <si>
    <t>博士</t>
  </si>
  <si>
    <t>硕士</t>
  </si>
  <si>
    <t>Ⅲ 人才培养</t>
    <phoneticPr fontId="1" type="noConversion"/>
  </si>
  <si>
    <t>Ⅲ-1  研究生招生与学位授予情况</t>
    <phoneticPr fontId="1" type="noConversion"/>
  </si>
  <si>
    <t>Ⅲ-1-1  博士研究生招生与学位授予人数（仅博士学位授权点填写）</t>
    <phoneticPr fontId="1" type="noConversion"/>
  </si>
  <si>
    <t>注：硕士学位授权点所在一级学科的博士学位授权点已经参加专项评估或已撤销的，按硕士学位授权点填写</t>
    <phoneticPr fontId="1" type="noConversion"/>
  </si>
  <si>
    <t>Ⅱ 师资队伍</t>
    <phoneticPr fontId="1" type="noConversion"/>
  </si>
  <si>
    <t>II-1 专任教师基本情况</t>
    <phoneticPr fontId="1" type="noConversion"/>
  </si>
  <si>
    <r>
      <t>注：请按表I所填学科方向名称逐一填写。</t>
    </r>
    <r>
      <rPr>
        <sz val="11"/>
        <rFont val="Times New Roman"/>
        <family val="1"/>
      </rPr>
      <t/>
    </r>
    <phoneticPr fontId="1" type="noConversion"/>
  </si>
  <si>
    <r>
      <t>注：1.请按表I所填学科方向名称逐一填写。</t>
    </r>
    <r>
      <rPr>
        <sz val="11"/>
        <rFont val="Times New Roman"/>
        <family val="1"/>
      </rPr>
      <t/>
    </r>
    <phoneticPr fontId="1" type="noConversion"/>
  </si>
  <si>
    <t>Ⅲ-2  课程与教学情况</t>
    <phoneticPr fontId="1" type="noConversion"/>
  </si>
  <si>
    <t>Ⅲ-2-1  开设的研究生主要课程（不含全校公共课）</t>
    <phoneticPr fontId="1" type="noConversion"/>
  </si>
  <si>
    <t>序号</t>
    <phoneticPr fontId="1" type="noConversion"/>
  </si>
  <si>
    <t>课程名称</t>
    <phoneticPr fontId="1" type="noConversion"/>
  </si>
  <si>
    <t>总学时</t>
    <phoneticPr fontId="1" type="noConversion"/>
  </si>
  <si>
    <t>总学分</t>
    <phoneticPr fontId="1" type="noConversion"/>
  </si>
  <si>
    <t>任课教师</t>
    <phoneticPr fontId="1" type="noConversion"/>
  </si>
  <si>
    <r>
      <t xml:space="preserve">博士研究生核心学位课             </t>
    </r>
    <r>
      <rPr>
        <b/>
        <sz val="11"/>
        <rFont val="宋体"/>
        <family val="3"/>
        <charset val="134"/>
      </rPr>
      <t>(仅博士学位授权点填写)</t>
    </r>
    <phoneticPr fontId="1" type="noConversion"/>
  </si>
  <si>
    <t>课程类型</t>
    <phoneticPr fontId="1" type="noConversion"/>
  </si>
  <si>
    <t>课程数</t>
    <phoneticPr fontId="1" type="noConversion"/>
  </si>
  <si>
    <t>任课教师数</t>
    <phoneticPr fontId="1" type="noConversion"/>
  </si>
  <si>
    <t>Ⅲ-5  学生国际交流情况</t>
    <phoneticPr fontId="1" type="noConversion"/>
  </si>
  <si>
    <t>Ⅲ-5-1  近五年博士研究生赴境外学习交流（仅博士学位授权点填写）</t>
    <phoneticPr fontId="1" type="noConversion"/>
  </si>
  <si>
    <t>Ⅲ-6-2 近5年毕业生签约单位类型分布</t>
    <phoneticPr fontId="1" type="noConversion"/>
  </si>
  <si>
    <t>年份</t>
    <phoneticPr fontId="1" type="noConversion"/>
  </si>
  <si>
    <t>签约总人数</t>
  </si>
  <si>
    <t>签约单位类型（人）</t>
  </si>
  <si>
    <t>党政机关</t>
  </si>
  <si>
    <t>高等教育单位</t>
  </si>
  <si>
    <t>中、初等教育单位</t>
  </si>
  <si>
    <t>科研设计单位</t>
  </si>
  <si>
    <t>医疗卫生单位</t>
  </si>
  <si>
    <t>其他事业单位</t>
  </si>
  <si>
    <t>国有企业</t>
  </si>
  <si>
    <t>三资企业</t>
  </si>
  <si>
    <t>民营企业</t>
  </si>
  <si>
    <t>其他</t>
  </si>
  <si>
    <t>2013年</t>
    <phoneticPr fontId="1" type="noConversion"/>
  </si>
  <si>
    <t>博士</t>
    <phoneticPr fontId="1" type="noConversion"/>
  </si>
  <si>
    <t>博士</t>
    <phoneticPr fontId="1" type="noConversion"/>
  </si>
  <si>
    <t>硕士</t>
    <phoneticPr fontId="1" type="noConversion"/>
  </si>
  <si>
    <t>Ⅳ 科学研究</t>
    <phoneticPr fontId="1" type="noConversion"/>
  </si>
  <si>
    <r>
      <rPr>
        <b/>
        <sz val="11"/>
        <color theme="1"/>
        <rFont val="宋体"/>
        <family val="3"/>
        <charset val="134"/>
      </rPr>
      <t>Ⅳ-1 科研项目数及经费情况</t>
    </r>
    <phoneticPr fontId="1" type="noConversion"/>
  </si>
  <si>
    <t xml:space="preserve">     计数</t>
    <phoneticPr fontId="1" type="noConversion"/>
  </si>
  <si>
    <t>2013年</t>
    <phoneticPr fontId="1" type="noConversion"/>
  </si>
  <si>
    <t>类别</t>
    <phoneticPr fontId="1" type="noConversion"/>
  </si>
  <si>
    <t>新增项目数（个）</t>
    <phoneticPr fontId="1" type="noConversion"/>
  </si>
  <si>
    <t>结题项目数（个）</t>
    <phoneticPr fontId="1" type="noConversion"/>
  </si>
  <si>
    <t>新增项目数（个）</t>
  </si>
  <si>
    <t>结题项目数（个）</t>
    <phoneticPr fontId="1" type="noConversion"/>
  </si>
  <si>
    <t>经费数（万元）</t>
    <phoneticPr fontId="1" type="noConversion"/>
  </si>
  <si>
    <t>经费数（万元）</t>
  </si>
  <si>
    <t>国家级项目</t>
    <phoneticPr fontId="1" type="noConversion"/>
  </si>
  <si>
    <t>省部级项目</t>
    <phoneticPr fontId="1" type="noConversion"/>
  </si>
  <si>
    <t>其他政府项目</t>
    <phoneticPr fontId="1" type="noConversion"/>
  </si>
  <si>
    <t>非政府项目（横向项目）</t>
    <phoneticPr fontId="1" type="noConversion"/>
  </si>
  <si>
    <t>合计</t>
  </si>
  <si>
    <t>近五年承担科研项目</t>
  </si>
  <si>
    <t>近五年纵向科研项目</t>
  </si>
  <si>
    <t>总数（项）</t>
  </si>
  <si>
    <t>总经费（万元）</t>
  </si>
  <si>
    <t>近五年国家级科研项目</t>
  </si>
  <si>
    <t>近五年省部级科研项目</t>
  </si>
  <si>
    <t>年师均总科研经费（万元）</t>
    <phoneticPr fontId="1" type="noConversion"/>
  </si>
  <si>
    <t>年师均纵向科研经费（万元）</t>
    <phoneticPr fontId="1" type="noConversion"/>
  </si>
  <si>
    <t>注：1.本表科研项目仅统计本单位是“项目主持单位”或“科研主管部门直接管理的课题主持单位”的科研项目。</t>
  </si>
  <si>
    <t>Ⅳ-2 近五年科研成果及转化情况</t>
    <phoneticPr fontId="1" type="noConversion"/>
  </si>
  <si>
    <t>已授权发明专利数</t>
    <phoneticPr fontId="1" type="noConversion"/>
  </si>
  <si>
    <t>被省部级以上党政机关采纳的咨询报告数</t>
    <phoneticPr fontId="1" type="noConversion"/>
  </si>
  <si>
    <t>被国家标准采用的成果数</t>
    <phoneticPr fontId="1" type="noConversion"/>
  </si>
  <si>
    <t>技术转让实际收入（万元）</t>
    <phoneticPr fontId="1" type="noConversion"/>
  </si>
  <si>
    <t>出版专著数</t>
    <phoneticPr fontId="1" type="noConversion"/>
  </si>
  <si>
    <t>公开发表学术论文总篇数</t>
    <phoneticPr fontId="1" type="noConversion"/>
  </si>
  <si>
    <t>注：“收录类型”填写SCI、EI、SSCI、CSCD、CSSCI等，同一篇论文被多种数据库收录的，仅选择一种统计。</t>
    <phoneticPr fontId="1" type="noConversion"/>
  </si>
  <si>
    <t>Ⅳ-3 近五年学术论文发表情况</t>
    <phoneticPr fontId="1" type="noConversion"/>
  </si>
  <si>
    <t>收录类型</t>
    <phoneticPr fontId="1" type="noConversion"/>
  </si>
  <si>
    <t>论文篇数</t>
    <phoneticPr fontId="1" type="noConversion"/>
  </si>
  <si>
    <t>Ⅴ 培养环境与条件</t>
    <phoneticPr fontId="1" type="noConversion"/>
  </si>
  <si>
    <t>Ⅴ-1 近五年国际国内学术交流情况</t>
    <phoneticPr fontId="1" type="noConversion"/>
  </si>
  <si>
    <t>计数        项目</t>
    <phoneticPr fontId="1" type="noConversion"/>
  </si>
  <si>
    <t>邀请境外专家讲座报告（次）</t>
  </si>
  <si>
    <t>资助师生参加国际国内学术交流专项经费（万元）</t>
  </si>
  <si>
    <t>Ⅴ-2 可用于本一级学科点研究生培养的教学/科研支撑</t>
    <phoneticPr fontId="1" type="noConversion"/>
  </si>
  <si>
    <t>Ⅴ-2-1 科技创新基地情况</t>
    <phoneticPr fontId="1" type="noConversion"/>
  </si>
  <si>
    <t>Ⅴ-2-2 仪器设备设施情况</t>
    <phoneticPr fontId="1" type="noConversion"/>
  </si>
  <si>
    <t>注：科技创新基地按国科发基〔2017〕250号文件界定，同一实验室、基地、中心有多种冠名的，不重复统计。</t>
    <phoneticPr fontId="1" type="noConversion"/>
  </si>
  <si>
    <t>Ⅴ-3  近五年奖助学金情况</t>
    <phoneticPr fontId="1" type="noConversion"/>
  </si>
  <si>
    <t>奖学金</t>
  </si>
  <si>
    <t>助学金</t>
  </si>
  <si>
    <t>项目总数（个）</t>
  </si>
  <si>
    <t>总额（万元）</t>
    <phoneticPr fontId="1" type="noConversion"/>
  </si>
  <si>
    <t>覆盖学生数</t>
    <phoneticPr fontId="1" type="noConversion"/>
  </si>
  <si>
    <t>覆盖学生比例</t>
    <phoneticPr fontId="1" type="noConversion"/>
  </si>
  <si>
    <t>三、一级学科名称及其代码按照国务院学位委员会、教育部2011年颁布的《学位授予和人才培养学科目录》填写。只有二级学科学位授权点的，授权学科名称及代码按照国务院学位委员会和原国家教育委员会1997年颁布的《授予博士、硕士学位和培养研究生的学科、专业目录》填写。</t>
    <phoneticPr fontId="1" type="noConversion"/>
  </si>
  <si>
    <t>填 写 说 明</t>
    <phoneticPr fontId="1" type="noConversion"/>
  </si>
  <si>
    <t>二、单位代码按照国务院学位委员会办公室编、北京大学出版社2004年3月出版的《高等学校和科研机构学位与研究生教育管理信息标准》中的代码填写。</t>
    <phoneticPr fontId="1" type="noConversion"/>
  </si>
  <si>
    <t>六、本表中的科研经费应是本学科实际获得并计入本单位财务账目的经费。</t>
    <phoneticPr fontId="1" type="noConversion"/>
  </si>
  <si>
    <t>七、本表不能填写任何涉密内容。涉密信息请按国家有关保密规定进行脱密，处理至可以公开后方可填写。</t>
    <phoneticPr fontId="1" type="noConversion"/>
  </si>
  <si>
    <t xml:space="preserve">    2. “研究生/博士生导师人数”仅统计具有导师资格且截至2017年12月31日仍在本单位指导研究生的导师。</t>
    <phoneticPr fontId="1" type="noConversion"/>
  </si>
  <si>
    <t>正高职专任教师数</t>
    <phoneticPr fontId="1" type="noConversion"/>
  </si>
  <si>
    <t>博士学位专任教师数</t>
    <phoneticPr fontId="1" type="noConversion"/>
  </si>
  <si>
    <t xml:space="preserve">    2.“招生人数”填写纳入全国研究生招生计划招生、录取的研究生人数。“分流淘汰人数”（或“授予学位人数”）填写在本单位分流淘汰（或授予学位）的各类研究生数（含全日制、非全日制研究生及留学研究生）。</t>
    <phoneticPr fontId="1" type="noConversion"/>
  </si>
  <si>
    <t xml:space="preserve">    2.经费数均按实际到账时间和数额填写。</t>
    <phoneticPr fontId="1" type="noConversion"/>
  </si>
  <si>
    <t>国家级科研奖励                                        一等奖（及以上）获奖数</t>
    <phoneticPr fontId="1" type="noConversion"/>
  </si>
  <si>
    <t>省部级科研获奖数                                        一等奖（及以上）获奖数</t>
    <phoneticPr fontId="1" type="noConversion"/>
  </si>
  <si>
    <t>国家级科研奖励                                        二等奖（及以下）获奖数</t>
    <phoneticPr fontId="1" type="noConversion"/>
  </si>
  <si>
    <t>省部级科研获奖数                                        二等奖（及以下）获奖数</t>
    <phoneticPr fontId="1" type="noConversion"/>
  </si>
  <si>
    <t>仪器设备总值（万元）</t>
    <phoneticPr fontId="1" type="noConversion"/>
  </si>
  <si>
    <t>主办、承办国际或全国性学术年会（次）</t>
    <phoneticPr fontId="1" type="noConversion"/>
  </si>
  <si>
    <t>四、除另有说明外，所填报各项与时间相关的内容均截至2017年12月31日，“近五年”的统计时间为2013年1月1日至2017年12月31日。</t>
    <phoneticPr fontId="1" type="noConversion"/>
  </si>
  <si>
    <t>五、除另有说明外，本表填写中涉及的人员均指人事关系隶属本单位的在编人员以及与本单位签署全职工作合同（截至2017年12月31日合同尚在有效期内）的专任教师（含外籍教师），兼职人员不计在内；表中涉及的成果（论文、专著、专利、科研奖项、教学成果等）均指署名第一单位获得的成果。</t>
    <phoneticPr fontId="1" type="noConversion"/>
  </si>
  <si>
    <t>年师均科研项目数（项）</t>
    <phoneticPr fontId="1" type="noConversion"/>
  </si>
  <si>
    <r>
      <t>国家级</t>
    </r>
    <r>
      <rPr>
        <b/>
        <sz val="11"/>
        <color theme="1"/>
        <rFont val="宋体"/>
        <family val="3"/>
        <charset val="134"/>
      </rPr>
      <t>科技创新基地</t>
    </r>
    <r>
      <rPr>
        <sz val="11"/>
        <color theme="1"/>
        <rFont val="宋体"/>
        <family val="3"/>
        <charset val="134"/>
      </rPr>
      <t>数</t>
    </r>
    <phoneticPr fontId="1" type="noConversion"/>
  </si>
  <si>
    <r>
      <t>省部级</t>
    </r>
    <r>
      <rPr>
        <b/>
        <sz val="11"/>
        <color theme="1"/>
        <rFont val="宋体"/>
        <family val="3"/>
        <charset val="134"/>
      </rPr>
      <t>科技创新基地</t>
    </r>
    <r>
      <rPr>
        <sz val="11"/>
        <color theme="1"/>
        <rFont val="宋体"/>
        <family val="3"/>
        <charset val="134"/>
      </rPr>
      <t>数</t>
    </r>
    <phoneticPr fontId="1" type="noConversion"/>
  </si>
  <si>
    <r>
      <t>实验室总面积（M</t>
    </r>
    <r>
      <rPr>
        <vertAlign val="superscript"/>
        <sz val="11"/>
        <color theme="1"/>
        <rFont val="宋体"/>
        <family val="3"/>
        <charset val="134"/>
      </rPr>
      <t>2</t>
    </r>
    <r>
      <rPr>
        <sz val="11"/>
        <color theme="1"/>
        <rFont val="宋体"/>
        <family val="3"/>
        <charset val="134"/>
      </rPr>
      <t>）</t>
    </r>
    <phoneticPr fontId="1" type="noConversion"/>
  </si>
  <si>
    <r>
      <t>最大实验室面积（M</t>
    </r>
    <r>
      <rPr>
        <vertAlign val="superscript"/>
        <sz val="11"/>
        <color theme="1"/>
        <rFont val="宋体"/>
        <family val="3"/>
        <charset val="134"/>
      </rPr>
      <t>2</t>
    </r>
    <r>
      <rPr>
        <sz val="11"/>
        <color theme="1"/>
        <rFont val="宋体"/>
        <family val="3"/>
        <charset val="134"/>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</si>
</sst>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0\)"/>
    <numFmt numFmtId="178" formatCode="0_);[Red]\(0\)"/>
    <numFmt numFmtId="179" formatCode="0.00_);[Red]\(0.00\)"/>
    <numFmt numFmtId="180" formatCode="yyyy&quot;年&quot;m&quot;月&quot;;@"/>
    <numFmt numFmtId="181" formatCode="0.0_);[Red]\(0.0\)"/>
    <numFmt numFmtId="182" formatCode="0.00;[Red]0.00"/>
  </numFmts>
  <fonts count="26">
    <font>
      <sz val="11"/>
      <color theme="1"/>
      <name val="等线"/>
      <family val="2"/>
      <scheme val="minor"/>
    </font>
    <font>
      <sz val="9"/>
      <name val="等线"/>
      <family val="3"/>
      <charset val="134"/>
      <scheme val="minor"/>
    </font>
    <font>
      <b/>
      <sz val="10.5"/>
      <color theme="1"/>
      <name val="宋体"/>
      <family val="3"/>
      <charset val="134"/>
    </font>
    <font>
      <sz val="10.5"/>
      <color theme="1"/>
      <name val="宋体"/>
      <family val="3"/>
      <charset val="134"/>
    </font>
    <font>
      <b/>
      <sz val="14"/>
      <color theme="1"/>
      <name val="宋体"/>
      <family val="3"/>
      <charset val="134"/>
    </font>
    <font>
      <sz val="9"/>
      <color theme="1"/>
      <name val="宋体"/>
      <family val="3"/>
      <charset val="134"/>
    </font>
    <font>
      <b/>
      <sz val="11"/>
      <color rgb="FF3F3F3F"/>
      <name val="等线"/>
      <family val="2"/>
      <charset val="134"/>
      <scheme val="minor"/>
    </font>
    <font>
      <sz val="11"/>
      <name val="宋体"/>
      <family val="3"/>
      <charset val="134"/>
    </font>
    <font>
      <b/>
      <sz val="11"/>
      <name val="宋体"/>
      <family val="3"/>
      <charset val="134"/>
    </font>
    <font>
      <sz val="11"/>
      <name val="Times New Roman"/>
      <family val="1"/>
    </font>
    <font>
      <sz val="11"/>
      <color theme="1"/>
      <name val="宋体"/>
      <family val="3"/>
      <charset val="134"/>
    </font>
    <font>
      <sz val="10"/>
      <color theme="1"/>
      <name val="宋体"/>
      <family val="3"/>
      <charset val="134"/>
    </font>
    <font>
      <sz val="10"/>
      <name val="宋体"/>
      <family val="3"/>
      <charset val="134"/>
    </font>
    <font>
      <sz val="9"/>
      <name val="宋体"/>
      <family val="3"/>
      <charset val="134"/>
    </font>
    <font>
      <b/>
      <sz val="14"/>
      <name val="宋体"/>
      <family val="3"/>
      <charset val="134"/>
    </font>
    <font>
      <b/>
      <sz val="11"/>
      <color theme="1"/>
      <name val="宋体"/>
      <family val="3"/>
      <charset val="134"/>
    </font>
    <font>
      <sz val="12"/>
      <color theme="1"/>
      <name val="宋体"/>
      <family val="3"/>
      <charset val="134"/>
    </font>
    <font>
      <sz val="14"/>
      <color theme="1"/>
      <name val="宋体"/>
      <family val="3"/>
      <charset val="134"/>
    </font>
    <font>
      <sz val="11"/>
      <color theme="0" tint="-0.249977111117893"/>
      <name val="宋体"/>
      <family val="3"/>
      <charset val="134"/>
    </font>
    <font>
      <sz val="12"/>
      <name val="宋体"/>
      <family val="3"/>
      <charset val="134"/>
    </font>
    <font>
      <sz val="9"/>
      <color rgb="FF000000"/>
      <name val="宋体"/>
      <family val="3"/>
      <charset val="134"/>
    </font>
    <font>
      <sz val="16"/>
      <color theme="1"/>
      <name val="宋体"/>
      <family val="3"/>
      <charset val="134"/>
    </font>
    <font>
      <b/>
      <sz val="22"/>
      <color theme="1"/>
      <name val="宋体"/>
      <family val="3"/>
      <charset val="134"/>
    </font>
    <font>
      <sz val="20"/>
      <color theme="1"/>
      <name val="宋体"/>
      <family val="3"/>
      <charset val="134"/>
    </font>
    <font>
      <b/>
      <sz val="16"/>
      <color theme="1"/>
      <name val="宋体"/>
      <family val="3"/>
      <charset val="134"/>
    </font>
    <font>
      <vertAlign val="superscript"/>
      <sz val="11"/>
      <color theme="1"/>
      <name val="宋体"/>
      <family val="3"/>
      <charset val="134"/>
    </font>
  </fonts>
  <fills count="7">
    <fill>
      <patternFill patternType="none"/>
    </fill>
    <fill>
      <patternFill patternType="gray125"/>
    </fill>
    <fill>
      <patternFill patternType="solid">
        <fgColor rgb="FFF2F2F2"/>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40">
    <border>
      <left/>
      <right/>
      <top/>
      <bottom/>
      <diagonal/>
    </border>
    <border>
      <left style="thin">
        <color rgb="FF3F3F3F"/>
      </left>
      <right style="thin">
        <color rgb="FF3F3F3F"/>
      </right>
      <top style="thin">
        <color rgb="FF3F3F3F"/>
      </top>
      <bottom style="thin">
        <color rgb="FF3F3F3F"/>
      </bottom>
      <diagonal/>
    </border>
    <border>
      <left style="thin">
        <color rgb="FF3F3F3F"/>
      </left>
      <right/>
      <top style="thin">
        <color rgb="FF3F3F3F"/>
      </top>
      <bottom style="thin">
        <color rgb="FF3F3F3F"/>
      </bottom>
      <diagonal/>
    </border>
    <border>
      <left/>
      <right/>
      <top style="thin">
        <color rgb="FF3F3F3F"/>
      </top>
      <bottom style="thin">
        <color rgb="FF3F3F3F"/>
      </bottom>
      <diagonal/>
    </border>
    <border>
      <left/>
      <right style="thin">
        <color rgb="FF3F3F3F"/>
      </right>
      <top style="thin">
        <color rgb="FF3F3F3F"/>
      </top>
      <bottom style="thin">
        <color rgb="FF3F3F3F"/>
      </bottom>
      <diagonal/>
    </border>
    <border>
      <left style="thin">
        <color rgb="FF3F3F3F"/>
      </left>
      <right style="thin">
        <color rgb="FF3F3F3F"/>
      </right>
      <top style="thin">
        <color rgb="FF3F3F3F"/>
      </top>
      <bottom/>
      <diagonal/>
    </border>
    <border>
      <left style="thin">
        <color rgb="FF3F3F3F"/>
      </left>
      <right style="thin">
        <color rgb="FF3F3F3F"/>
      </right>
      <top/>
      <bottom style="thin">
        <color rgb="FF3F3F3F"/>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diagonalDown="1">
      <left style="thin">
        <color rgb="FF3F3F3F"/>
      </left>
      <right style="thin">
        <color rgb="FF3F3F3F"/>
      </right>
      <top style="thin">
        <color rgb="FF3F3F3F"/>
      </top>
      <bottom style="thin">
        <color rgb="FF3F3F3F"/>
      </bottom>
      <diagonal style="thin">
        <color rgb="FF3F3F3F"/>
      </diagonal>
    </border>
    <border>
      <left style="thin">
        <color rgb="FF3F3F3F"/>
      </left>
      <right style="thin">
        <color rgb="FF3F3F3F"/>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auto="1"/>
      </right>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thin">
        <color rgb="FF3F3F3F"/>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indexed="64"/>
      </top>
      <bottom style="thin">
        <color indexed="64"/>
      </bottom>
      <diagonal/>
    </border>
    <border>
      <left/>
      <right style="thin">
        <color auto="1"/>
      </right>
      <top style="medium">
        <color indexed="64"/>
      </top>
      <bottom style="thin">
        <color indexed="64"/>
      </bottom>
      <diagonal/>
    </border>
    <border>
      <left/>
      <right style="thin">
        <color rgb="FF3F3F3F"/>
      </right>
      <top/>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s>
  <cellStyleXfs count="2">
    <xf numFmtId="0" fontId="0" fillId="0" borderId="0"/>
    <xf numFmtId="0" fontId="6" fillId="2" borderId="1" applyNumberFormat="0" applyAlignment="0" applyProtection="0">
      <alignment vertical="center"/>
    </xf>
  </cellStyleXfs>
  <cellXfs count="227">
    <xf numFmtId="0" fontId="0" fillId="0" borderId="0" xfId="0"/>
    <xf numFmtId="0" fontId="0" fillId="0" borderId="0" xfId="0" applyAlignment="1">
      <alignment horizontal="center" vertical="center"/>
    </xf>
    <xf numFmtId="0" fontId="10" fillId="0" borderId="7" xfId="0" applyFont="1" applyBorder="1" applyAlignment="1">
      <alignment horizontal="center" vertical="center"/>
    </xf>
    <xf numFmtId="0" fontId="16" fillId="0" borderId="7" xfId="0" applyFont="1" applyBorder="1" applyAlignment="1">
      <alignment vertical="center"/>
    </xf>
    <xf numFmtId="0" fontId="10" fillId="5" borderId="7" xfId="0" applyFont="1" applyFill="1" applyBorder="1" applyAlignment="1" applyProtection="1">
      <alignment horizontal="center" vertical="center" wrapText="1"/>
    </xf>
    <xf numFmtId="49" fontId="17" fillId="3" borderId="7" xfId="0" applyNumberFormat="1" applyFont="1" applyFill="1" applyBorder="1" applyAlignment="1" applyProtection="1">
      <alignment horizontal="center" vertical="center"/>
      <protection locked="0"/>
    </xf>
    <xf numFmtId="0" fontId="7" fillId="3" borderId="7" xfId="1" applyFont="1" applyFill="1" applyBorder="1" applyAlignment="1" applyProtection="1">
      <alignment horizontal="center" vertical="center" wrapText="1"/>
      <protection locked="0"/>
    </xf>
    <xf numFmtId="0" fontId="7" fillId="5" borderId="21" xfId="1" applyFont="1" applyFill="1" applyBorder="1" applyAlignment="1" applyProtection="1">
      <alignment horizontal="center" vertical="center" wrapText="1"/>
    </xf>
    <xf numFmtId="0" fontId="7" fillId="5" borderId="1" xfId="1" applyFont="1" applyFill="1" applyAlignment="1" applyProtection="1">
      <alignment horizontal="center" vertical="center" wrapText="1"/>
    </xf>
    <xf numFmtId="0" fontId="7" fillId="5" borderId="2" xfId="1" applyFont="1" applyFill="1" applyBorder="1" applyAlignment="1" applyProtection="1">
      <alignment horizontal="center" vertical="center" wrapText="1"/>
    </xf>
    <xf numFmtId="0" fontId="7" fillId="5" borderId="1" xfId="1" applyFont="1" applyFill="1" applyAlignment="1" applyProtection="1">
      <alignment horizontal="center" vertical="center" wrapText="1"/>
    </xf>
    <xf numFmtId="0" fontId="10" fillId="0" borderId="0" xfId="0" applyFont="1"/>
    <xf numFmtId="0" fontId="10" fillId="0" borderId="0" xfId="0" applyFont="1" applyProtection="1"/>
    <xf numFmtId="177" fontId="7" fillId="3" borderId="1" xfId="1" applyNumberFormat="1" applyFont="1" applyFill="1" applyAlignment="1" applyProtection="1">
      <alignment horizontal="center" vertical="center" wrapText="1"/>
      <protection locked="0"/>
    </xf>
    <xf numFmtId="177" fontId="7" fillId="4" borderId="1" xfId="1" applyNumberFormat="1" applyFont="1" applyFill="1" applyAlignment="1" applyProtection="1">
      <alignment horizontal="center" vertical="center" wrapText="1"/>
    </xf>
    <xf numFmtId="0" fontId="18" fillId="0" borderId="0" xfId="0" applyFont="1" applyProtection="1"/>
    <xf numFmtId="0" fontId="7" fillId="3" borderId="1" xfId="1" applyFont="1" applyFill="1" applyAlignment="1" applyProtection="1">
      <alignment horizontal="center" vertical="center" wrapText="1"/>
      <protection locked="0"/>
    </xf>
    <xf numFmtId="180" fontId="7" fillId="3" borderId="1" xfId="1" applyNumberFormat="1" applyFont="1" applyFill="1" applyAlignment="1" applyProtection="1">
      <alignment horizontal="center" vertical="center" wrapText="1"/>
      <protection locked="0"/>
    </xf>
    <xf numFmtId="177" fontId="19" fillId="4" borderId="21" xfId="1" applyNumberFormat="1" applyFont="1" applyFill="1" applyBorder="1" applyAlignment="1" applyProtection="1">
      <alignment horizontal="center" vertical="center" wrapText="1"/>
    </xf>
    <xf numFmtId="177" fontId="19" fillId="3" borderId="21" xfId="1" applyNumberFormat="1" applyFont="1" applyFill="1" applyBorder="1" applyAlignment="1" applyProtection="1">
      <alignment horizontal="center" vertical="center" wrapText="1"/>
      <protection locked="0"/>
    </xf>
    <xf numFmtId="0" fontId="20" fillId="0" borderId="0" xfId="0" applyFont="1" applyAlignment="1" applyProtection="1">
      <alignment horizontal="left" vertical="center"/>
    </xf>
    <xf numFmtId="0" fontId="7" fillId="5" borderId="16" xfId="1" applyFont="1" applyFill="1" applyBorder="1" applyAlignment="1" applyProtection="1">
      <alignment horizontal="justify" vertical="center" wrapText="1"/>
    </xf>
    <xf numFmtId="49" fontId="7" fillId="3" borderId="1" xfId="1" applyNumberFormat="1" applyFont="1" applyFill="1" applyAlignment="1" applyProtection="1">
      <alignment horizontal="center" vertical="center" wrapText="1"/>
      <protection locked="0"/>
    </xf>
    <xf numFmtId="178" fontId="7" fillId="3" borderId="1" xfId="1" applyNumberFormat="1" applyFont="1" applyFill="1" applyAlignment="1" applyProtection="1">
      <alignment horizontal="center" vertical="center" wrapText="1"/>
      <protection locked="0"/>
    </xf>
    <xf numFmtId="181" fontId="7" fillId="3" borderId="1" xfId="1" applyNumberFormat="1" applyFont="1" applyFill="1" applyAlignment="1" applyProtection="1">
      <alignment horizontal="center" vertical="center" wrapText="1"/>
      <protection locked="0"/>
    </xf>
    <xf numFmtId="0" fontId="7" fillId="5" borderId="1" xfId="1" applyFont="1" applyFill="1" applyAlignment="1" applyProtection="1">
      <alignment horizontal="center" vertical="center" wrapText="1"/>
      <protection locked="0"/>
    </xf>
    <xf numFmtId="58" fontId="7" fillId="5" borderId="1" xfId="1" applyNumberFormat="1" applyFont="1" applyFill="1" applyAlignment="1" applyProtection="1">
      <alignment horizontal="center" vertical="center" wrapText="1"/>
      <protection locked="0"/>
    </xf>
    <xf numFmtId="0" fontId="15" fillId="4" borderId="24" xfId="0" applyFont="1" applyFill="1" applyBorder="1" applyAlignment="1" applyProtection="1">
      <alignment horizontal="center" vertical="center" wrapText="1"/>
    </xf>
    <xf numFmtId="0" fontId="10" fillId="5" borderId="22" xfId="0" applyFont="1" applyFill="1" applyBorder="1" applyAlignment="1" applyProtection="1">
      <alignment horizontal="center" wrapText="1"/>
    </xf>
    <xf numFmtId="0" fontId="15" fillId="5" borderId="23" xfId="0" applyFont="1" applyFill="1" applyBorder="1" applyAlignment="1" applyProtection="1">
      <alignment horizontal="center" vertical="top" wrapText="1"/>
    </xf>
    <xf numFmtId="178" fontId="10" fillId="0" borderId="7" xfId="0" applyNumberFormat="1" applyFont="1" applyBorder="1" applyAlignment="1" applyProtection="1">
      <alignment horizontal="center" vertical="center" wrapText="1"/>
      <protection locked="0"/>
    </xf>
    <xf numFmtId="0" fontId="3" fillId="5" borderId="7" xfId="0" applyFont="1" applyFill="1" applyBorder="1" applyAlignment="1" applyProtection="1">
      <alignment horizontal="center" vertical="center" wrapText="1"/>
    </xf>
    <xf numFmtId="178" fontId="3" fillId="0" borderId="7" xfId="0" applyNumberFormat="1" applyFont="1" applyBorder="1" applyAlignment="1" applyProtection="1">
      <alignment horizontal="center" vertical="center" wrapText="1"/>
      <protection locked="0"/>
    </xf>
    <xf numFmtId="178" fontId="3" fillId="4" borderId="7" xfId="0" applyNumberFormat="1" applyFont="1" applyFill="1" applyBorder="1" applyAlignment="1" applyProtection="1">
      <alignment horizontal="center" vertical="center" wrapText="1"/>
    </xf>
    <xf numFmtId="179" fontId="3" fillId="0" borderId="7" xfId="0" applyNumberFormat="1" applyFont="1" applyBorder="1" applyAlignment="1" applyProtection="1">
      <alignment horizontal="center" vertical="center" wrapText="1"/>
      <protection locked="0"/>
    </xf>
    <xf numFmtId="177" fontId="7" fillId="3" borderId="2" xfId="1" applyNumberFormat="1" applyFont="1" applyFill="1" applyBorder="1" applyAlignment="1" applyProtection="1">
      <alignment horizontal="center" vertical="center" wrapText="1"/>
      <protection locked="0"/>
    </xf>
    <xf numFmtId="0" fontId="21" fillId="4" borderId="7" xfId="0" applyFont="1" applyFill="1" applyBorder="1" applyAlignment="1" applyProtection="1">
      <alignment vertical="center"/>
    </xf>
    <xf numFmtId="0" fontId="21" fillId="4" borderId="18" xfId="0" applyFont="1" applyFill="1" applyBorder="1" applyAlignment="1" applyProtection="1">
      <alignment horizontal="center" vertical="center"/>
    </xf>
    <xf numFmtId="0" fontId="10" fillId="4" borderId="20" xfId="0" applyFont="1" applyFill="1" applyBorder="1" applyProtection="1"/>
    <xf numFmtId="0" fontId="10" fillId="0" borderId="0" xfId="0" applyFont="1" applyAlignment="1" applyProtection="1">
      <alignment vertical="center"/>
    </xf>
    <xf numFmtId="0" fontId="15" fillId="5" borderId="22" xfId="0" applyFont="1" applyFill="1" applyBorder="1" applyAlignment="1" applyProtection="1">
      <alignment horizontal="center" vertical="center"/>
    </xf>
    <xf numFmtId="0" fontId="15" fillId="5" borderId="23" xfId="0" applyFont="1" applyFill="1" applyBorder="1" applyAlignment="1" applyProtection="1">
      <alignment vertical="center"/>
    </xf>
    <xf numFmtId="176" fontId="10" fillId="4" borderId="7" xfId="0" applyNumberFormat="1" applyFont="1" applyFill="1" applyBorder="1" applyAlignment="1" applyProtection="1">
      <alignment horizontal="center"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vertical="center" wrapText="1"/>
      <protection locked="0"/>
    </xf>
    <xf numFmtId="0" fontId="10" fillId="0" borderId="0" xfId="0" applyFont="1" applyBorder="1" applyProtection="1"/>
    <xf numFmtId="0" fontId="3" fillId="0" borderId="0" xfId="0" applyFont="1" applyAlignment="1" applyProtection="1">
      <alignment vertical="center" wrapText="1"/>
    </xf>
    <xf numFmtId="0" fontId="15" fillId="3" borderId="0" xfId="0" applyFont="1" applyFill="1" applyBorder="1" applyAlignment="1" applyProtection="1">
      <alignment vertical="center" wrapText="1"/>
    </xf>
    <xf numFmtId="0" fontId="10" fillId="3" borderId="0" xfId="0" applyFont="1" applyFill="1" applyBorder="1" applyAlignment="1" applyProtection="1">
      <alignment horizontal="center" vertical="center" wrapText="1"/>
    </xf>
    <xf numFmtId="49" fontId="10" fillId="3" borderId="7" xfId="0" applyNumberFormat="1" applyFont="1" applyFill="1" applyBorder="1" applyAlignment="1" applyProtection="1">
      <alignment horizontal="center" vertical="center" wrapText="1"/>
      <protection locked="0"/>
    </xf>
    <xf numFmtId="179" fontId="10" fillId="0" borderId="7" xfId="0" applyNumberFormat="1" applyFont="1" applyBorder="1" applyAlignment="1" applyProtection="1">
      <alignment horizontal="center" vertical="center"/>
      <protection locked="0"/>
    </xf>
    <xf numFmtId="176" fontId="10" fillId="0" borderId="7" xfId="0" applyNumberFormat="1" applyFont="1" applyBorder="1" applyAlignment="1" applyProtection="1">
      <alignment horizontal="center" vertical="center" wrapText="1"/>
      <protection locked="0"/>
    </xf>
    <xf numFmtId="10" fontId="10" fillId="0" borderId="7" xfId="0" applyNumberFormat="1" applyFont="1" applyBorder="1" applyAlignment="1" applyProtection="1">
      <alignment horizontal="center" vertical="center" wrapText="1"/>
      <protection locked="0"/>
    </xf>
    <xf numFmtId="0" fontId="24" fillId="0" borderId="0" xfId="0" applyFont="1" applyBorder="1" applyAlignment="1" applyProtection="1">
      <alignment vertical="center"/>
    </xf>
    <xf numFmtId="0" fontId="3" fillId="0" borderId="0" xfId="0" applyFont="1" applyBorder="1" applyAlignment="1" applyProtection="1">
      <alignment vertical="center"/>
    </xf>
    <xf numFmtId="0" fontId="10" fillId="0" borderId="0" xfId="0" applyFont="1" applyAlignment="1" applyProtection="1"/>
    <xf numFmtId="0" fontId="17" fillId="0" borderId="0" xfId="0" applyFont="1" applyBorder="1" applyAlignment="1" applyProtection="1">
      <alignment vertical="center" wrapText="1"/>
    </xf>
    <xf numFmtId="0" fontId="7" fillId="5" borderId="16" xfId="1" applyFont="1" applyFill="1" applyBorder="1" applyAlignment="1" applyProtection="1">
      <alignment horizontal="center" vertical="center" wrapText="1"/>
    </xf>
    <xf numFmtId="177" fontId="19" fillId="3" borderId="21" xfId="1" applyNumberFormat="1" applyFont="1" applyFill="1" applyBorder="1" applyAlignment="1" applyProtection="1">
      <alignment horizontal="center" vertical="center" wrapText="1"/>
      <protection locked="0"/>
    </xf>
    <xf numFmtId="177" fontId="7" fillId="3" borderId="1" xfId="1" applyNumberFormat="1" applyFont="1" applyFill="1" applyAlignment="1" applyProtection="1">
      <alignment horizontal="center" vertical="center" wrapText="1"/>
      <protection locked="0"/>
    </xf>
    <xf numFmtId="0" fontId="10" fillId="5" borderId="7" xfId="0" applyFont="1" applyFill="1" applyBorder="1" applyAlignment="1" applyProtection="1">
      <alignment horizontal="center" vertical="center" wrapText="1"/>
    </xf>
    <xf numFmtId="178" fontId="10" fillId="0" borderId="7" xfId="0" applyNumberFormat="1" applyFont="1" applyBorder="1" applyAlignment="1" applyProtection="1">
      <alignment horizontal="center" vertical="center" wrapText="1"/>
      <protection locked="0"/>
    </xf>
    <xf numFmtId="178" fontId="10" fillId="3" borderId="7" xfId="0" applyNumberFormat="1" applyFont="1" applyFill="1" applyBorder="1" applyAlignment="1" applyProtection="1">
      <alignment horizontal="center" vertical="center" wrapText="1"/>
      <protection locked="0"/>
    </xf>
    <xf numFmtId="178" fontId="3" fillId="0" borderId="7" xfId="0" applyNumberFormat="1" applyFont="1" applyBorder="1" applyAlignment="1" applyProtection="1">
      <alignment horizontal="center" vertical="center" wrapText="1"/>
      <protection locked="0"/>
    </xf>
    <xf numFmtId="0" fontId="10" fillId="5" borderId="7" xfId="0" applyFont="1" applyFill="1" applyBorder="1" applyAlignment="1">
      <alignment horizontal="center" vertical="center" wrapText="1"/>
    </xf>
    <xf numFmtId="182" fontId="3" fillId="4" borderId="7" xfId="0" applyNumberFormat="1" applyFont="1" applyFill="1" applyBorder="1" applyAlignment="1" applyProtection="1">
      <alignment horizontal="center" vertical="center" wrapText="1"/>
    </xf>
    <xf numFmtId="182" fontId="10" fillId="4" borderId="7" xfId="0" applyNumberFormat="1" applyFont="1" applyFill="1" applyBorder="1" applyAlignment="1" applyProtection="1">
      <alignment horizontal="center" vertical="center" wrapText="1"/>
    </xf>
    <xf numFmtId="182" fontId="10" fillId="0" borderId="7" xfId="0" applyNumberFormat="1" applyFont="1" applyBorder="1" applyAlignment="1" applyProtection="1">
      <alignment horizontal="center" vertical="center" wrapText="1"/>
      <protection locked="0"/>
    </xf>
    <xf numFmtId="0" fontId="15" fillId="0" borderId="0" xfId="0" applyFont="1" applyBorder="1" applyAlignment="1" applyProtection="1">
      <alignment vertical="center" wrapText="1"/>
    </xf>
    <xf numFmtId="49" fontId="10" fillId="5" borderId="7" xfId="0" applyNumberFormat="1" applyFont="1" applyFill="1" applyBorder="1" applyAlignment="1" applyProtection="1">
      <alignment horizontal="center" vertical="center" wrapText="1"/>
    </xf>
    <xf numFmtId="178" fontId="10" fillId="3" borderId="0" xfId="0" applyNumberFormat="1" applyFont="1" applyFill="1" applyBorder="1" applyAlignment="1" applyProtection="1">
      <alignment horizontal="center" vertical="center" wrapText="1"/>
      <protection locked="0"/>
    </xf>
    <xf numFmtId="179" fontId="10" fillId="3" borderId="0" xfId="0" applyNumberFormat="1" applyFont="1" applyFill="1" applyBorder="1" applyAlignment="1" applyProtection="1">
      <alignment horizontal="center" vertical="center" wrapText="1"/>
      <protection locked="0"/>
    </xf>
    <xf numFmtId="0" fontId="17" fillId="0" borderId="11" xfId="0" applyFont="1" applyBorder="1" applyAlignment="1" applyProtection="1">
      <alignment horizontal="left" vertical="center" wrapText="1"/>
    </xf>
    <xf numFmtId="0" fontId="17" fillId="0" borderId="0" xfId="0" applyFont="1" applyBorder="1" applyAlignment="1" applyProtection="1">
      <alignment horizontal="left" vertical="center" wrapText="1"/>
    </xf>
    <xf numFmtId="0" fontId="17" fillId="0" borderId="12" xfId="0" applyFont="1" applyBorder="1" applyAlignment="1" applyProtection="1">
      <alignment horizontal="left" vertical="center" wrapText="1"/>
    </xf>
    <xf numFmtId="0" fontId="17" fillId="0" borderId="13" xfId="0" applyFont="1" applyBorder="1" applyAlignment="1" applyProtection="1">
      <alignment horizontal="left" vertical="center" wrapText="1"/>
    </xf>
    <xf numFmtId="0" fontId="17" fillId="0" borderId="14" xfId="0" applyFont="1" applyBorder="1" applyAlignment="1" applyProtection="1">
      <alignment horizontal="left" vertical="center" wrapText="1"/>
    </xf>
    <xf numFmtId="0" fontId="17" fillId="0" borderId="15" xfId="0" applyFont="1" applyBorder="1" applyAlignment="1" applyProtection="1">
      <alignment horizontal="left" vertical="center" wrapText="1"/>
    </xf>
    <xf numFmtId="0" fontId="22" fillId="0" borderId="0" xfId="0" applyFont="1" applyAlignment="1" applyProtection="1">
      <alignment horizontal="center" vertical="center"/>
    </xf>
    <xf numFmtId="0" fontId="23" fillId="0" borderId="0" xfId="0" applyFont="1" applyAlignment="1" applyProtection="1">
      <alignment horizontal="center" vertical="center" wrapText="1"/>
    </xf>
    <xf numFmtId="0" fontId="24" fillId="0" borderId="8" xfId="0" applyFont="1" applyBorder="1" applyAlignment="1" applyProtection="1">
      <alignment horizontal="center" vertical="center"/>
    </xf>
    <xf numFmtId="0" fontId="24" fillId="0" borderId="9" xfId="0" applyFont="1" applyBorder="1" applyAlignment="1" applyProtection="1">
      <alignment horizontal="center" vertical="center"/>
    </xf>
    <xf numFmtId="0" fontId="24" fillId="0" borderId="10" xfId="0" applyFont="1" applyBorder="1" applyAlignment="1" applyProtection="1">
      <alignment horizontal="center" vertical="center"/>
    </xf>
    <xf numFmtId="0" fontId="24" fillId="0" borderId="11" xfId="0" applyFont="1" applyBorder="1" applyAlignment="1" applyProtection="1">
      <alignment horizontal="center" vertical="center"/>
    </xf>
    <xf numFmtId="0" fontId="24" fillId="0" borderId="0" xfId="0" applyFont="1" applyBorder="1" applyAlignment="1" applyProtection="1">
      <alignment horizontal="center" vertical="center"/>
    </xf>
    <xf numFmtId="0" fontId="24" fillId="0" borderId="12" xfId="0" applyFont="1" applyBorder="1" applyAlignment="1" applyProtection="1">
      <alignment horizontal="center" vertical="center"/>
    </xf>
    <xf numFmtId="0" fontId="21" fillId="0" borderId="14" xfId="0" applyFont="1" applyBorder="1" applyAlignment="1" applyProtection="1">
      <alignment horizontal="center" vertical="center"/>
    </xf>
    <xf numFmtId="0" fontId="11" fillId="6" borderId="18" xfId="0" applyFont="1" applyFill="1" applyBorder="1" applyAlignment="1">
      <alignment horizontal="left" vertical="center"/>
    </xf>
    <xf numFmtId="0" fontId="11" fillId="6" borderId="20" xfId="0" applyFont="1" applyFill="1" applyBorder="1" applyAlignment="1">
      <alignment horizontal="left" vertical="center"/>
    </xf>
    <xf numFmtId="0" fontId="4" fillId="0" borderId="7" xfId="0" applyFont="1" applyBorder="1" applyAlignment="1">
      <alignment horizontal="center" vertical="center"/>
    </xf>
    <xf numFmtId="0" fontId="7" fillId="3" borderId="18" xfId="1" applyFont="1" applyFill="1" applyBorder="1" applyAlignment="1" applyProtection="1">
      <alignment horizontal="left" vertical="top" wrapText="1"/>
      <protection locked="0"/>
    </xf>
    <xf numFmtId="0" fontId="7" fillId="3" borderId="20" xfId="1" applyFont="1" applyFill="1" applyBorder="1" applyAlignment="1" applyProtection="1">
      <alignment horizontal="left" vertical="top" wrapText="1"/>
      <protection locked="0"/>
    </xf>
    <xf numFmtId="0" fontId="21" fillId="4" borderId="7" xfId="0" applyFont="1" applyFill="1" applyBorder="1" applyAlignment="1" applyProtection="1">
      <alignment horizontal="center" vertical="center"/>
    </xf>
    <xf numFmtId="0" fontId="15" fillId="4" borderId="35" xfId="0" applyFont="1" applyFill="1" applyBorder="1" applyAlignment="1" applyProtection="1">
      <alignment horizontal="center" vertical="center" wrapText="1"/>
    </xf>
    <xf numFmtId="0" fontId="15" fillId="4" borderId="36" xfId="0" applyFont="1" applyFill="1" applyBorder="1" applyAlignment="1" applyProtection="1">
      <alignment horizontal="center" vertical="center" wrapText="1"/>
    </xf>
    <xf numFmtId="0" fontId="4" fillId="5" borderId="32" xfId="0" applyFont="1" applyFill="1" applyBorder="1" applyAlignment="1" applyProtection="1">
      <alignment horizontal="left" vertical="center"/>
    </xf>
    <xf numFmtId="0" fontId="4" fillId="5" borderId="33" xfId="0" applyFont="1" applyFill="1" applyBorder="1" applyAlignment="1" applyProtection="1">
      <alignment horizontal="left" vertical="center"/>
    </xf>
    <xf numFmtId="0" fontId="4" fillId="5" borderId="34" xfId="0" applyFont="1" applyFill="1" applyBorder="1" applyAlignment="1" applyProtection="1">
      <alignment horizontal="left" vertical="center"/>
    </xf>
    <xf numFmtId="0" fontId="21" fillId="3" borderId="31" xfId="0" applyFont="1" applyFill="1" applyBorder="1" applyAlignment="1" applyProtection="1">
      <alignment horizontal="center" vertical="center"/>
    </xf>
    <xf numFmtId="0" fontId="12" fillId="6" borderId="38" xfId="1" applyFont="1" applyFill="1" applyBorder="1" applyAlignment="1" applyProtection="1">
      <alignment horizontal="left" vertical="center" wrapText="1"/>
    </xf>
    <xf numFmtId="0" fontId="12" fillId="6" borderId="19" xfId="1" applyFont="1" applyFill="1" applyBorder="1" applyAlignment="1" applyProtection="1">
      <alignment horizontal="left" vertical="center" wrapText="1"/>
    </xf>
    <xf numFmtId="0" fontId="12" fillId="6" borderId="39" xfId="1" applyFont="1" applyFill="1" applyBorder="1" applyAlignment="1" applyProtection="1">
      <alignment horizontal="left" vertical="center" wrapText="1"/>
    </xf>
    <xf numFmtId="0" fontId="12" fillId="6" borderId="21" xfId="1" applyFont="1" applyFill="1" applyBorder="1" applyAlignment="1" applyProtection="1">
      <alignment horizontal="left" vertical="center" wrapText="1"/>
    </xf>
    <xf numFmtId="0" fontId="8" fillId="5" borderId="21" xfId="1" applyFont="1" applyFill="1" applyBorder="1" applyAlignment="1" applyProtection="1">
      <alignment horizontal="left" vertical="center" wrapText="1"/>
    </xf>
    <xf numFmtId="0" fontId="14" fillId="5" borderId="21" xfId="1" applyFont="1" applyFill="1" applyBorder="1" applyAlignment="1" applyProtection="1">
      <alignment horizontal="left" vertical="center" wrapText="1"/>
    </xf>
    <xf numFmtId="0" fontId="7" fillId="5" borderId="21" xfId="1" applyFont="1" applyFill="1" applyBorder="1" applyAlignment="1" applyProtection="1">
      <alignment horizontal="center" vertical="center" wrapText="1"/>
    </xf>
    <xf numFmtId="177" fontId="19" fillId="3" borderId="21" xfId="1" applyNumberFormat="1" applyFont="1" applyFill="1" applyBorder="1" applyAlignment="1" applyProtection="1">
      <alignment horizontal="center" vertical="center" wrapText="1"/>
      <protection locked="0"/>
    </xf>
    <xf numFmtId="177" fontId="19" fillId="3" borderId="25" xfId="1" applyNumberFormat="1" applyFont="1" applyFill="1" applyBorder="1" applyAlignment="1" applyProtection="1">
      <alignment horizontal="center" vertical="center" wrapText="1"/>
      <protection locked="0"/>
    </xf>
    <xf numFmtId="177" fontId="19" fillId="3" borderId="26" xfId="1" applyNumberFormat="1" applyFont="1" applyFill="1" applyBorder="1" applyAlignment="1" applyProtection="1">
      <alignment horizontal="center" vertical="center" wrapText="1"/>
      <protection locked="0"/>
    </xf>
    <xf numFmtId="177" fontId="19" fillId="3" borderId="27" xfId="1" applyNumberFormat="1" applyFont="1" applyFill="1" applyBorder="1" applyAlignment="1" applyProtection="1">
      <alignment horizontal="center" vertical="center" wrapText="1"/>
      <protection locked="0"/>
    </xf>
    <xf numFmtId="0" fontId="7" fillId="5" borderId="1" xfId="1" applyFont="1" applyFill="1" applyAlignment="1" applyProtection="1">
      <alignment horizontal="center" vertical="center" wrapText="1"/>
    </xf>
    <xf numFmtId="0" fontId="7" fillId="4" borderId="5" xfId="1" applyFont="1" applyFill="1" applyBorder="1" applyAlignment="1" applyProtection="1">
      <alignment horizontal="center" vertical="center" wrapText="1"/>
    </xf>
    <xf numFmtId="0" fontId="7" fillId="4" borderId="6" xfId="1" applyFont="1" applyFill="1" applyBorder="1" applyAlignment="1" applyProtection="1">
      <alignment horizontal="center" vertical="center" wrapText="1"/>
    </xf>
    <xf numFmtId="0" fontId="12" fillId="6" borderId="2" xfId="1" applyFont="1" applyFill="1" applyBorder="1" applyAlignment="1" applyProtection="1">
      <alignment horizontal="left" vertical="center" wrapText="1"/>
    </xf>
    <xf numFmtId="0" fontId="12" fillId="6" borderId="3" xfId="1" applyFont="1" applyFill="1" applyBorder="1" applyAlignment="1" applyProtection="1">
      <alignment horizontal="left" vertical="center" wrapText="1"/>
    </xf>
    <xf numFmtId="0" fontId="12" fillId="6" borderId="4" xfId="1" applyFont="1" applyFill="1" applyBorder="1" applyAlignment="1" applyProtection="1">
      <alignment horizontal="left" vertical="center" wrapText="1"/>
    </xf>
    <xf numFmtId="0" fontId="12" fillId="3" borderId="2" xfId="1" applyFont="1" applyFill="1" applyBorder="1" applyAlignment="1" applyProtection="1">
      <alignment horizontal="center" vertical="center" wrapText="1"/>
    </xf>
    <xf numFmtId="0" fontId="12" fillId="3" borderId="3" xfId="1" applyFont="1" applyFill="1" applyBorder="1" applyAlignment="1" applyProtection="1">
      <alignment horizontal="center" vertical="center" wrapText="1"/>
    </xf>
    <xf numFmtId="0" fontId="12" fillId="3" borderId="4" xfId="1" applyFont="1" applyFill="1" applyBorder="1" applyAlignment="1" applyProtection="1">
      <alignment horizontal="center" vertical="center" wrapText="1"/>
    </xf>
    <xf numFmtId="0" fontId="8" fillId="5" borderId="1" xfId="1" applyFont="1" applyFill="1" applyAlignment="1" applyProtection="1">
      <alignment horizontal="left" vertical="center" wrapText="1"/>
    </xf>
    <xf numFmtId="0" fontId="7" fillId="4" borderId="1" xfId="1" applyFont="1" applyFill="1" applyAlignment="1" applyProtection="1">
      <alignment horizontal="center" vertical="center" wrapText="1"/>
    </xf>
    <xf numFmtId="0" fontId="7" fillId="4" borderId="17" xfId="1" applyFont="1" applyFill="1" applyBorder="1" applyAlignment="1" applyProtection="1">
      <alignment horizontal="center" vertical="center" wrapText="1"/>
    </xf>
    <xf numFmtId="0" fontId="7" fillId="5" borderId="5" xfId="1" applyFont="1" applyFill="1" applyBorder="1" applyAlignment="1" applyProtection="1">
      <alignment horizontal="center" vertical="center" wrapText="1"/>
    </xf>
    <xf numFmtId="0" fontId="7" fillId="5" borderId="17" xfId="1" applyFont="1" applyFill="1" applyBorder="1" applyAlignment="1" applyProtection="1">
      <alignment horizontal="center" vertical="center" wrapText="1"/>
    </xf>
    <xf numFmtId="0" fontId="7" fillId="5" borderId="6" xfId="1" applyFont="1" applyFill="1" applyBorder="1" applyAlignment="1" applyProtection="1">
      <alignment horizontal="center" vertical="center" wrapText="1"/>
    </xf>
    <xf numFmtId="0" fontId="7" fillId="5" borderId="2" xfId="1" applyFont="1" applyFill="1" applyBorder="1" applyAlignment="1" applyProtection="1">
      <alignment horizontal="center" vertical="center" wrapText="1"/>
    </xf>
    <xf numFmtId="0" fontId="7" fillId="5" borderId="3" xfId="1" applyFont="1" applyFill="1" applyBorder="1" applyAlignment="1" applyProtection="1">
      <alignment horizontal="center" vertical="center" wrapText="1"/>
    </xf>
    <xf numFmtId="0" fontId="7" fillId="5" borderId="4" xfId="1" applyFont="1" applyFill="1" applyBorder="1" applyAlignment="1" applyProtection="1">
      <alignment horizontal="center" vertical="center" wrapText="1"/>
    </xf>
    <xf numFmtId="0" fontId="11" fillId="6" borderId="2" xfId="0" applyFont="1" applyFill="1" applyBorder="1" applyAlignment="1">
      <alignment horizontal="left" vertical="center" wrapText="1"/>
    </xf>
    <xf numFmtId="0" fontId="11" fillId="6" borderId="3" xfId="0" applyFont="1" applyFill="1" applyBorder="1" applyAlignment="1">
      <alignment horizontal="left" vertical="center" wrapText="1"/>
    </xf>
    <xf numFmtId="0" fontId="11" fillId="6" borderId="4" xfId="0" applyFont="1" applyFill="1" applyBorder="1" applyAlignment="1">
      <alignment horizontal="left" vertical="center" wrapText="1"/>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7" fillId="5" borderId="6" xfId="1" applyFont="1" applyFill="1" applyBorder="1" applyAlignment="1" applyProtection="1">
      <alignment horizontal="left" vertical="center" wrapText="1" indent="1"/>
    </xf>
    <xf numFmtId="0" fontId="14" fillId="5" borderId="2" xfId="1" applyFont="1" applyFill="1" applyBorder="1" applyAlignment="1" applyProtection="1">
      <alignment horizontal="left" vertical="center"/>
    </xf>
    <xf numFmtId="0" fontId="14" fillId="5" borderId="3" xfId="1" applyFont="1" applyFill="1" applyBorder="1" applyAlignment="1" applyProtection="1">
      <alignment horizontal="left" vertical="center"/>
    </xf>
    <xf numFmtId="0" fontId="14" fillId="5" borderId="4" xfId="1" applyFont="1" applyFill="1" applyBorder="1" applyAlignment="1" applyProtection="1">
      <alignment horizontal="left" vertical="center"/>
    </xf>
    <xf numFmtId="0" fontId="8" fillId="5" borderId="2" xfId="1" applyFont="1" applyFill="1" applyBorder="1" applyAlignment="1" applyProtection="1">
      <alignment horizontal="justify" vertical="center" wrapText="1"/>
    </xf>
    <xf numFmtId="0" fontId="8" fillId="5" borderId="3" xfId="1" applyFont="1" applyFill="1" applyBorder="1" applyAlignment="1" applyProtection="1">
      <alignment horizontal="justify" vertical="center" wrapText="1"/>
    </xf>
    <xf numFmtId="0" fontId="8" fillId="5" borderId="4" xfId="1" applyFont="1" applyFill="1" applyBorder="1" applyAlignment="1" applyProtection="1">
      <alignment horizontal="justify" vertical="center" wrapText="1"/>
    </xf>
    <xf numFmtId="0" fontId="12" fillId="6" borderId="1" xfId="1" applyFont="1" applyFill="1" applyAlignment="1" applyProtection="1">
      <alignment horizontal="left" vertical="center" wrapText="1"/>
    </xf>
    <xf numFmtId="0" fontId="10" fillId="0" borderId="28" xfId="0" applyFont="1" applyBorder="1" applyAlignment="1">
      <alignment horizontal="center"/>
    </xf>
    <xf numFmtId="0" fontId="2" fillId="5" borderId="7" xfId="0" applyFont="1" applyFill="1" applyBorder="1" applyAlignment="1" applyProtection="1">
      <alignment horizontal="left" vertical="center" wrapText="1"/>
    </xf>
    <xf numFmtId="0" fontId="15" fillId="5" borderId="7" xfId="0" applyFont="1" applyFill="1" applyBorder="1" applyAlignment="1" applyProtection="1">
      <alignment horizontal="left" vertical="center" wrapText="1"/>
    </xf>
    <xf numFmtId="0" fontId="10" fillId="0" borderId="14" xfId="0" applyFont="1" applyBorder="1" applyAlignment="1" applyProtection="1">
      <alignment horizontal="center"/>
    </xf>
    <xf numFmtId="178" fontId="10" fillId="0" borderId="22" xfId="0" applyNumberFormat="1" applyFont="1" applyBorder="1" applyAlignment="1" applyProtection="1">
      <alignment horizontal="center" vertical="center" wrapText="1"/>
      <protection locked="0"/>
    </xf>
    <xf numFmtId="178" fontId="10" fillId="0" borderId="23" xfId="0" applyNumberFormat="1" applyFont="1" applyBorder="1" applyAlignment="1" applyProtection="1">
      <alignment horizontal="center" vertical="center" wrapText="1"/>
      <protection locked="0"/>
    </xf>
    <xf numFmtId="0" fontId="13" fillId="6" borderId="1" xfId="1" applyFont="1" applyFill="1" applyAlignment="1" applyProtection="1">
      <alignment horizontal="left" vertical="center" wrapText="1"/>
    </xf>
    <xf numFmtId="177" fontId="7" fillId="4" borderId="1" xfId="1" applyNumberFormat="1" applyFont="1" applyFill="1" applyAlignment="1" applyProtection="1">
      <alignment horizontal="center" vertical="center" wrapText="1"/>
    </xf>
    <xf numFmtId="177" fontId="7" fillId="3" borderId="1" xfId="1" applyNumberFormat="1" applyFont="1" applyFill="1" applyAlignment="1" applyProtection="1">
      <alignment horizontal="center" vertical="center" wrapText="1"/>
      <protection locked="0"/>
    </xf>
    <xf numFmtId="177" fontId="7" fillId="3" borderId="2" xfId="1" applyNumberFormat="1" applyFont="1" applyFill="1" applyBorder="1" applyAlignment="1" applyProtection="1">
      <alignment horizontal="center" vertical="center" wrapText="1"/>
      <protection locked="0"/>
    </xf>
    <xf numFmtId="177" fontId="7" fillId="3" borderId="3" xfId="1" applyNumberFormat="1" applyFont="1" applyFill="1" applyBorder="1" applyAlignment="1" applyProtection="1">
      <alignment horizontal="center" vertical="center" wrapText="1"/>
      <protection locked="0"/>
    </xf>
    <xf numFmtId="177" fontId="7" fillId="3" borderId="4" xfId="1" applyNumberFormat="1" applyFont="1" applyFill="1" applyBorder="1" applyAlignment="1" applyProtection="1">
      <alignment horizontal="center" vertical="center" wrapText="1"/>
      <protection locked="0"/>
    </xf>
    <xf numFmtId="0" fontId="13" fillId="3" borderId="2" xfId="1" applyFont="1" applyFill="1" applyBorder="1" applyAlignment="1" applyProtection="1">
      <alignment horizontal="center" vertical="center" wrapText="1"/>
    </xf>
    <xf numFmtId="0" fontId="13" fillId="3" borderId="3" xfId="1" applyFont="1" applyFill="1" applyBorder="1" applyAlignment="1" applyProtection="1">
      <alignment horizontal="center" vertical="center" wrapText="1"/>
    </xf>
    <xf numFmtId="0" fontId="13" fillId="3" borderId="4" xfId="1" applyFont="1" applyFill="1" applyBorder="1" applyAlignment="1" applyProtection="1">
      <alignment horizontal="center" vertical="center" wrapText="1"/>
    </xf>
    <xf numFmtId="0" fontId="13" fillId="6" borderId="2" xfId="1" applyFont="1" applyFill="1" applyBorder="1" applyAlignment="1" applyProtection="1">
      <alignment horizontal="left" vertical="center" wrapText="1"/>
    </xf>
    <xf numFmtId="0" fontId="13" fillId="6" borderId="3" xfId="1" applyFont="1" applyFill="1" applyBorder="1" applyAlignment="1" applyProtection="1">
      <alignment horizontal="left" vertical="center" wrapText="1"/>
    </xf>
    <xf numFmtId="0" fontId="13" fillId="6" borderId="4" xfId="1" applyFont="1" applyFill="1" applyBorder="1" applyAlignment="1" applyProtection="1">
      <alignment horizontal="left" vertical="center" wrapText="1"/>
    </xf>
    <xf numFmtId="177" fontId="7" fillId="3" borderId="2" xfId="1" applyNumberFormat="1" applyFont="1" applyFill="1" applyBorder="1" applyAlignment="1" applyProtection="1">
      <alignment horizontal="center" vertical="center" wrapText="1"/>
    </xf>
    <xf numFmtId="177" fontId="7" fillId="3" borderId="3" xfId="1" applyNumberFormat="1" applyFont="1" applyFill="1" applyBorder="1" applyAlignment="1" applyProtection="1">
      <alignment horizontal="center" vertical="center" wrapText="1"/>
    </xf>
    <xf numFmtId="177" fontId="7" fillId="3" borderId="4" xfId="1" applyNumberFormat="1" applyFont="1" applyFill="1" applyBorder="1" applyAlignment="1" applyProtection="1">
      <alignment horizontal="center" vertical="center" wrapText="1"/>
    </xf>
    <xf numFmtId="0" fontId="10" fillId="5" borderId="1" xfId="0" applyFont="1" applyFill="1" applyBorder="1" applyAlignment="1" applyProtection="1">
      <alignment horizontal="center" vertical="center"/>
    </xf>
    <xf numFmtId="0" fontId="8" fillId="5" borderId="2" xfId="1" applyFont="1" applyFill="1" applyBorder="1" applyAlignment="1" applyProtection="1">
      <alignment vertical="center" wrapText="1"/>
    </xf>
    <xf numFmtId="0" fontId="8" fillId="5" borderId="3" xfId="1" applyFont="1" applyFill="1" applyBorder="1" applyAlignment="1" applyProtection="1">
      <alignment vertical="center" wrapText="1"/>
    </xf>
    <xf numFmtId="0" fontId="8" fillId="5" borderId="4" xfId="1" applyFont="1" applyFill="1" applyBorder="1" applyAlignment="1" applyProtection="1">
      <alignment vertical="center" wrapText="1"/>
    </xf>
    <xf numFmtId="0" fontId="8" fillId="5" borderId="0" xfId="1" applyFont="1" applyFill="1" applyBorder="1" applyAlignment="1" applyProtection="1">
      <alignment vertical="center" wrapText="1"/>
    </xf>
    <xf numFmtId="0" fontId="8" fillId="5" borderId="37" xfId="1" applyFont="1" applyFill="1" applyBorder="1" applyAlignment="1" applyProtection="1">
      <alignment vertical="center" wrapText="1"/>
    </xf>
    <xf numFmtId="0" fontId="10" fillId="5" borderId="1" xfId="0" applyFont="1" applyFill="1" applyBorder="1" applyAlignment="1" applyProtection="1">
      <alignment horizontal="center" vertical="center" wrapText="1"/>
    </xf>
    <xf numFmtId="0" fontId="4" fillId="5" borderId="7" xfId="0" applyFont="1" applyFill="1" applyBorder="1" applyAlignment="1" applyProtection="1">
      <alignment horizontal="left" vertical="center"/>
    </xf>
    <xf numFmtId="0" fontId="10" fillId="5" borderId="7" xfId="0" applyFont="1" applyFill="1" applyBorder="1" applyAlignment="1" applyProtection="1">
      <alignment horizontal="center" vertical="center" wrapText="1"/>
    </xf>
    <xf numFmtId="179" fontId="10" fillId="3" borderId="7" xfId="0" applyNumberFormat="1" applyFont="1" applyFill="1" applyBorder="1" applyAlignment="1" applyProtection="1">
      <alignment horizontal="center" vertical="center"/>
      <protection locked="0"/>
    </xf>
    <xf numFmtId="178" fontId="10" fillId="3" borderId="7" xfId="0" applyNumberFormat="1" applyFont="1" applyFill="1" applyBorder="1" applyAlignment="1" applyProtection="1">
      <alignment horizontal="center" vertical="center" wrapText="1"/>
      <protection locked="0"/>
    </xf>
    <xf numFmtId="0" fontId="10" fillId="5" borderId="18" xfId="0" applyFont="1" applyFill="1" applyBorder="1" applyAlignment="1" applyProtection="1">
      <alignment horizontal="center" vertical="center" wrapText="1"/>
    </xf>
    <xf numFmtId="0" fontId="10" fillId="5" borderId="19" xfId="0" applyFont="1" applyFill="1" applyBorder="1" applyAlignment="1" applyProtection="1">
      <alignment horizontal="center" vertical="center" wrapText="1"/>
    </xf>
    <xf numFmtId="0" fontId="10" fillId="5" borderId="20" xfId="0" applyFont="1" applyFill="1" applyBorder="1" applyAlignment="1" applyProtection="1">
      <alignment horizontal="center" vertical="center" wrapText="1"/>
    </xf>
    <xf numFmtId="176" fontId="10" fillId="0" borderId="18" xfId="0" applyNumberFormat="1" applyFont="1" applyBorder="1" applyAlignment="1" applyProtection="1">
      <alignment horizontal="center" vertical="center" wrapText="1"/>
      <protection locked="0"/>
    </xf>
    <xf numFmtId="176" fontId="10" fillId="0" borderId="19" xfId="0" applyNumberFormat="1" applyFont="1" applyBorder="1" applyAlignment="1" applyProtection="1">
      <alignment horizontal="center" vertical="center" wrapText="1"/>
      <protection locked="0"/>
    </xf>
    <xf numFmtId="176" fontId="10" fillId="0" borderId="20" xfId="0" applyNumberFormat="1" applyFont="1" applyBorder="1" applyAlignment="1" applyProtection="1">
      <alignment horizontal="center" vertical="center" wrapText="1"/>
      <protection locked="0"/>
    </xf>
    <xf numFmtId="179" fontId="10" fillId="3" borderId="18" xfId="0" applyNumberFormat="1" applyFont="1" applyFill="1" applyBorder="1" applyAlignment="1" applyProtection="1">
      <alignment horizontal="center" vertical="center" wrapText="1"/>
      <protection locked="0"/>
    </xf>
    <xf numFmtId="179" fontId="10" fillId="3" borderId="19" xfId="0" applyNumberFormat="1" applyFont="1" applyFill="1" applyBorder="1" applyAlignment="1" applyProtection="1">
      <alignment horizontal="center" vertical="center" wrapText="1"/>
      <protection locked="0"/>
    </xf>
    <xf numFmtId="179" fontId="10" fillId="3" borderId="20" xfId="0" applyNumberFormat="1" applyFont="1" applyFill="1" applyBorder="1" applyAlignment="1" applyProtection="1">
      <alignment horizontal="center" vertical="center" wrapText="1"/>
      <protection locked="0"/>
    </xf>
    <xf numFmtId="179" fontId="10" fillId="3" borderId="7" xfId="0" applyNumberFormat="1" applyFont="1" applyFill="1" applyBorder="1" applyAlignment="1" applyProtection="1">
      <alignment horizontal="center" vertical="center" wrapText="1"/>
      <protection locked="0"/>
    </xf>
    <xf numFmtId="179" fontId="10" fillId="0" borderId="18" xfId="0" applyNumberFormat="1" applyFont="1" applyBorder="1" applyAlignment="1" applyProtection="1">
      <alignment horizontal="center" vertical="center" wrapText="1"/>
      <protection locked="0"/>
    </xf>
    <xf numFmtId="179" fontId="10" fillId="0" borderId="19" xfId="0" applyNumberFormat="1" applyFont="1" applyBorder="1" applyAlignment="1" applyProtection="1">
      <alignment horizontal="center" vertical="center" wrapText="1"/>
      <protection locked="0"/>
    </xf>
    <xf numFmtId="179" fontId="10" fillId="0" borderId="20" xfId="0" applyNumberFormat="1" applyFont="1" applyBorder="1" applyAlignment="1" applyProtection="1">
      <alignment horizontal="center" vertical="center" wrapText="1"/>
      <protection locked="0"/>
    </xf>
    <xf numFmtId="178" fontId="10" fillId="0" borderId="18" xfId="0" applyNumberFormat="1" applyFont="1" applyBorder="1" applyAlignment="1" applyProtection="1">
      <alignment horizontal="center" vertical="center" wrapText="1"/>
      <protection locked="0"/>
    </xf>
    <xf numFmtId="178" fontId="10" fillId="0" borderId="19" xfId="0" applyNumberFormat="1" applyFont="1" applyBorder="1" applyAlignment="1" applyProtection="1">
      <alignment horizontal="center" vertical="center" wrapText="1"/>
      <protection locked="0"/>
    </xf>
    <xf numFmtId="178" fontId="10" fillId="0" borderId="20" xfId="0" applyNumberFormat="1" applyFont="1" applyBorder="1" applyAlignment="1" applyProtection="1">
      <alignment horizontal="center" vertical="center" wrapText="1"/>
      <protection locked="0"/>
    </xf>
    <xf numFmtId="178" fontId="10" fillId="3" borderId="18" xfId="0" applyNumberFormat="1" applyFont="1" applyFill="1" applyBorder="1" applyAlignment="1" applyProtection="1">
      <alignment horizontal="center" vertical="center" wrapText="1"/>
      <protection locked="0"/>
    </xf>
    <xf numFmtId="178" fontId="10" fillId="3" borderId="20" xfId="0" applyNumberFormat="1" applyFont="1" applyFill="1" applyBorder="1" applyAlignment="1" applyProtection="1">
      <alignment horizontal="center" vertical="center" wrapText="1"/>
      <protection locked="0"/>
    </xf>
    <xf numFmtId="0" fontId="5" fillId="6" borderId="18" xfId="0" applyFont="1" applyFill="1" applyBorder="1" applyAlignment="1" applyProtection="1">
      <alignment horizontal="left" vertical="center"/>
    </xf>
    <xf numFmtId="0" fontId="5" fillId="6" borderId="19" xfId="0" applyFont="1" applyFill="1" applyBorder="1" applyAlignment="1" applyProtection="1">
      <alignment horizontal="left" vertical="center"/>
    </xf>
    <xf numFmtId="0" fontId="5" fillId="6" borderId="20" xfId="0" applyFont="1" applyFill="1" applyBorder="1" applyAlignment="1" applyProtection="1">
      <alignment horizontal="left" vertical="center"/>
    </xf>
    <xf numFmtId="0" fontId="10" fillId="3" borderId="18" xfId="0" applyFont="1" applyFill="1" applyBorder="1" applyAlignment="1" applyProtection="1">
      <alignment horizontal="center" vertical="center" wrapText="1"/>
    </xf>
    <xf numFmtId="0" fontId="10" fillId="3" borderId="19" xfId="0" applyFont="1" applyFill="1" applyBorder="1" applyAlignment="1" applyProtection="1">
      <alignment horizontal="center" vertical="center" wrapText="1"/>
    </xf>
    <xf numFmtId="0" fontId="10" fillId="3" borderId="20" xfId="0" applyFont="1" applyFill="1" applyBorder="1" applyAlignment="1" applyProtection="1">
      <alignment horizontal="center" vertical="center" wrapText="1"/>
    </xf>
    <xf numFmtId="178" fontId="10" fillId="0" borderId="7" xfId="0" applyNumberFormat="1" applyFont="1" applyBorder="1" applyAlignment="1" applyProtection="1">
      <alignment horizontal="center" vertical="center" wrapText="1"/>
      <protection locked="0"/>
    </xf>
    <xf numFmtId="0" fontId="15" fillId="5" borderId="7" xfId="0" applyFont="1" applyFill="1" applyBorder="1" applyAlignment="1" applyProtection="1">
      <alignment vertical="center" wrapText="1"/>
    </xf>
    <xf numFmtId="0" fontId="5" fillId="6" borderId="18" xfId="0" applyFont="1" applyFill="1" applyBorder="1" applyAlignment="1" applyProtection="1">
      <alignment horizontal="left" vertical="center" wrapText="1"/>
    </xf>
    <xf numFmtId="0" fontId="5" fillId="6" borderId="19" xfId="0" applyFont="1" applyFill="1" applyBorder="1" applyAlignment="1" applyProtection="1">
      <alignment horizontal="left" vertical="center" wrapText="1"/>
    </xf>
    <xf numFmtId="0" fontId="5" fillId="6" borderId="20" xfId="0" applyFont="1" applyFill="1" applyBorder="1" applyAlignment="1" applyProtection="1">
      <alignment horizontal="left" vertical="center" wrapText="1"/>
    </xf>
    <xf numFmtId="0" fontId="10" fillId="5" borderId="18" xfId="0" applyFont="1" applyFill="1" applyBorder="1" applyAlignment="1">
      <alignment horizontal="center" vertical="center" wrapText="1"/>
    </xf>
    <xf numFmtId="0" fontId="10" fillId="5" borderId="20"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5" fillId="5" borderId="7" xfId="0" applyFont="1" applyFill="1" applyBorder="1" applyAlignment="1">
      <alignment horizontal="left" vertical="center" wrapText="1"/>
    </xf>
    <xf numFmtId="0" fontId="5" fillId="6" borderId="18" xfId="0" applyFont="1" applyFill="1" applyBorder="1" applyAlignment="1">
      <alignment horizontal="left" vertical="center" wrapText="1"/>
    </xf>
    <xf numFmtId="0" fontId="5" fillId="6" borderId="19" xfId="0" applyFont="1" applyFill="1" applyBorder="1" applyAlignment="1">
      <alignment horizontal="left" vertical="center" wrapText="1"/>
    </xf>
    <xf numFmtId="0" fontId="5" fillId="6" borderId="20" xfId="0" applyFont="1" applyFill="1" applyBorder="1" applyAlignment="1">
      <alignment horizontal="left" vertical="center" wrapText="1"/>
    </xf>
    <xf numFmtId="0" fontId="10" fillId="5" borderId="8"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7" xfId="0" applyFont="1" applyFill="1" applyBorder="1" applyAlignment="1" applyProtection="1">
      <alignment horizontal="center" vertical="center" wrapText="1"/>
      <protection locked="0"/>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4" fillId="5" borderId="7" xfId="0" applyFont="1" applyFill="1" applyBorder="1" applyAlignment="1">
      <alignment horizontal="left" vertical="center"/>
    </xf>
    <xf numFmtId="182" fontId="10" fillId="0" borderId="7" xfId="0" applyNumberFormat="1" applyFont="1" applyBorder="1" applyAlignment="1" applyProtection="1">
      <alignment horizontal="center" vertical="center"/>
      <protection locked="0"/>
    </xf>
    <xf numFmtId="179" fontId="10" fillId="4" borderId="7" xfId="0" applyNumberFormat="1" applyFont="1" applyFill="1" applyBorder="1" applyAlignment="1" applyProtection="1">
      <alignment horizontal="center" vertical="center"/>
    </xf>
    <xf numFmtId="178" fontId="10" fillId="0" borderId="7" xfId="0" applyNumberFormat="1" applyFont="1" applyBorder="1" applyAlignment="1" applyProtection="1">
      <alignment horizontal="center" vertical="center"/>
      <protection locked="0"/>
    </xf>
    <xf numFmtId="178" fontId="10" fillId="4" borderId="7" xfId="0" applyNumberFormat="1" applyFont="1" applyFill="1" applyBorder="1" applyAlignment="1" applyProtection="1">
      <alignment horizontal="center" vertical="center"/>
    </xf>
    <xf numFmtId="178" fontId="10" fillId="4" borderId="7" xfId="0" applyNumberFormat="1" applyFont="1" applyFill="1" applyBorder="1" applyAlignment="1" applyProtection="1">
      <alignment horizontal="center" vertical="center" wrapText="1"/>
    </xf>
    <xf numFmtId="0" fontId="10" fillId="5" borderId="29" xfId="0" applyFont="1" applyFill="1" applyBorder="1" applyAlignment="1">
      <alignment horizontal="center" vertical="center" wrapText="1"/>
    </xf>
    <xf numFmtId="0" fontId="10" fillId="5" borderId="30" xfId="0" applyFont="1" applyFill="1" applyBorder="1" applyAlignment="1">
      <alignment horizontal="center" vertical="center" wrapText="1"/>
    </xf>
  </cellXfs>
  <cellStyles count="2">
    <cellStyle name="常规" xfId="0" builtinId="0"/>
    <cellStyle name="输出" xfId="1"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9525</xdr:rowOff>
    </xdr:from>
    <xdr:to>
      <xdr:col>3</xdr:col>
      <xdr:colOff>6569</xdr:colOff>
      <xdr:row>8</xdr:row>
      <xdr:rowOff>0</xdr:rowOff>
    </xdr:to>
    <xdr:cxnSp macro="">
      <xdr:nvCxnSpPr>
        <xdr:cNvPr id="2" name="直接连接符 1">
          <a:extLst>
            <a:ext uri="{FF2B5EF4-FFF2-40B4-BE49-F238E27FC236}">
              <a16:creationId xmlns="" xmlns:a16="http://schemas.microsoft.com/office/drawing/2014/main" id="{00000000-0008-0000-0500-000002000000}"/>
            </a:ext>
          </a:extLst>
        </xdr:cNvPr>
        <xdr:cNvCxnSpPr/>
      </xdr:nvCxnSpPr>
      <xdr:spPr>
        <a:xfrm>
          <a:off x="0" y="1343025"/>
          <a:ext cx="3768944" cy="7524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9525</xdr:rowOff>
    </xdr:from>
    <xdr:to>
      <xdr:col>3</xdr:col>
      <xdr:colOff>6569</xdr:colOff>
      <xdr:row>6</xdr:row>
      <xdr:rowOff>0</xdr:rowOff>
    </xdr:to>
    <xdr:cxnSp macro="">
      <xdr:nvCxnSpPr>
        <xdr:cNvPr id="4" name="直接连接符 3">
          <a:extLst>
            <a:ext uri="{FF2B5EF4-FFF2-40B4-BE49-F238E27FC236}">
              <a16:creationId xmlns="" xmlns:a16="http://schemas.microsoft.com/office/drawing/2014/main" id="{00000000-0008-0000-0600-000004000000}"/>
            </a:ext>
          </a:extLst>
        </xdr:cNvPr>
        <xdr:cNvCxnSpPr/>
      </xdr:nvCxnSpPr>
      <xdr:spPr>
        <a:xfrm>
          <a:off x="0" y="1343025"/>
          <a:ext cx="3764017" cy="7524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2</xdr:row>
      <xdr:rowOff>19050</xdr:rowOff>
    </xdr:from>
    <xdr:to>
      <xdr:col>1</xdr:col>
      <xdr:colOff>9525</xdr:colOff>
      <xdr:row>4</xdr:row>
      <xdr:rowOff>0</xdr:rowOff>
    </xdr:to>
    <xdr:cxnSp macro="">
      <xdr:nvCxnSpPr>
        <xdr:cNvPr id="3" name="直接连接符 2">
          <a:extLst>
            <a:ext uri="{FF2B5EF4-FFF2-40B4-BE49-F238E27FC236}">
              <a16:creationId xmlns="" xmlns:a16="http://schemas.microsoft.com/office/drawing/2014/main" id="{00000000-0008-0000-0C00-000003000000}"/>
            </a:ext>
          </a:extLst>
        </xdr:cNvPr>
        <xdr:cNvCxnSpPr/>
      </xdr:nvCxnSpPr>
      <xdr:spPr>
        <a:xfrm>
          <a:off x="19050" y="781050"/>
          <a:ext cx="962025" cy="7429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2"/>
  <sheetViews>
    <sheetView showGridLines="0" tabSelected="1" workbookViewId="0">
      <selection activeCell="A8" sqref="A8:C8"/>
    </sheetView>
  </sheetViews>
  <sheetFormatPr defaultColWidth="9" defaultRowHeight="13.5"/>
  <cols>
    <col min="1" max="1" width="31.125" style="12" bestFit="1" customWidth="1"/>
    <col min="2" max="2" width="10" style="12" bestFit="1" customWidth="1"/>
    <col min="3" max="3" width="27.625" style="12" customWidth="1"/>
    <col min="4" max="4" width="9" style="12"/>
    <col min="5" max="5" width="8.5" style="12" bestFit="1" customWidth="1"/>
    <col min="6" max="6" width="5" style="12" bestFit="1" customWidth="1"/>
    <col min="7" max="7" width="21.875" style="12" bestFit="1" customWidth="1"/>
    <col min="8" max="9" width="5" style="12" bestFit="1" customWidth="1"/>
    <col min="10" max="11" width="9" style="12"/>
    <col min="12" max="13" width="12.25" style="12" bestFit="1" customWidth="1"/>
    <col min="14" max="14" width="5" style="12" bestFit="1" customWidth="1"/>
    <col min="15" max="16384" width="9" style="12"/>
  </cols>
  <sheetData>
    <row r="1" spans="1:8" ht="30" customHeight="1">
      <c r="A1" s="78" t="s">
        <v>17</v>
      </c>
      <c r="B1" s="78"/>
      <c r="C1" s="78"/>
    </row>
    <row r="2" spans="1:8" ht="30" customHeight="1">
      <c r="A2" s="79" t="s">
        <v>18</v>
      </c>
      <c r="B2" s="79"/>
      <c r="C2" s="79"/>
    </row>
    <row r="3" spans="1:8" ht="20.25">
      <c r="A3" s="86"/>
      <c r="B3" s="86"/>
      <c r="C3" s="86"/>
    </row>
    <row r="4" spans="1:8" ht="20.25">
      <c r="A4" s="80" t="s">
        <v>265</v>
      </c>
      <c r="B4" s="81"/>
      <c r="C4" s="82"/>
      <c r="D4" s="53"/>
      <c r="E4" s="53"/>
    </row>
    <row r="5" spans="1:8" ht="20.25">
      <c r="A5" s="83"/>
      <c r="B5" s="84"/>
      <c r="C5" s="85"/>
      <c r="D5" s="54"/>
      <c r="E5" s="54"/>
      <c r="F5" s="55"/>
      <c r="G5" s="55"/>
      <c r="H5" s="55"/>
    </row>
    <row r="6" spans="1:8" ht="55.5" customHeight="1">
      <c r="A6" s="72" t="s">
        <v>53</v>
      </c>
      <c r="B6" s="73"/>
      <c r="C6" s="74"/>
      <c r="D6" s="56"/>
      <c r="E6" s="56"/>
    </row>
    <row r="7" spans="1:8" ht="56.25" customHeight="1">
      <c r="A7" s="72" t="s">
        <v>266</v>
      </c>
      <c r="B7" s="73"/>
      <c r="C7" s="74"/>
      <c r="D7" s="56"/>
      <c r="E7" s="56"/>
    </row>
    <row r="8" spans="1:8" ht="99" customHeight="1">
      <c r="A8" s="72" t="s">
        <v>264</v>
      </c>
      <c r="B8" s="73"/>
      <c r="C8" s="74"/>
      <c r="D8" s="56"/>
      <c r="E8" s="56"/>
    </row>
    <row r="9" spans="1:8" ht="58.5" customHeight="1">
      <c r="A9" s="72" t="s">
        <v>280</v>
      </c>
      <c r="B9" s="73"/>
      <c r="C9" s="74"/>
      <c r="D9" s="56"/>
      <c r="E9" s="56"/>
    </row>
    <row r="10" spans="1:8" ht="95.25" customHeight="1">
      <c r="A10" s="72" t="s">
        <v>281</v>
      </c>
      <c r="B10" s="73"/>
      <c r="C10" s="74"/>
      <c r="D10" s="56"/>
      <c r="E10" s="56"/>
    </row>
    <row r="11" spans="1:8" ht="40.5" customHeight="1">
      <c r="A11" s="72" t="s">
        <v>267</v>
      </c>
      <c r="B11" s="73"/>
      <c r="C11" s="74"/>
      <c r="D11" s="56"/>
      <c r="E11" s="56"/>
    </row>
    <row r="12" spans="1:8" ht="35.25" customHeight="1">
      <c r="A12" s="75" t="s">
        <v>268</v>
      </c>
      <c r="B12" s="76"/>
      <c r="C12" s="77"/>
      <c r="D12" s="56"/>
      <c r="E12" s="56"/>
    </row>
  </sheetData>
  <sheetProtection sheet="1" objects="1" scenarios="1"/>
  <mergeCells count="12">
    <mergeCell ref="A9:C9"/>
    <mergeCell ref="A10:C10"/>
    <mergeCell ref="A11:C11"/>
    <mergeCell ref="A12:C12"/>
    <mergeCell ref="A1:C1"/>
    <mergeCell ref="A2:C2"/>
    <mergeCell ref="A4:C4"/>
    <mergeCell ref="A5:C5"/>
    <mergeCell ref="A6:C6"/>
    <mergeCell ref="A7:C7"/>
    <mergeCell ref="A8:C8"/>
    <mergeCell ref="A3:C3"/>
  </mergeCells>
  <phoneticPr fontId="1"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27"/>
  <sheetViews>
    <sheetView showGridLines="0" topLeftCell="A14" workbookViewId="0">
      <selection activeCell="K24" sqref="K24:K25"/>
    </sheetView>
  </sheetViews>
  <sheetFormatPr defaultColWidth="9" defaultRowHeight="13.5"/>
  <cols>
    <col min="1" max="1" width="12.625" style="11" customWidth="1"/>
    <col min="2" max="2" width="22.625" style="11" customWidth="1"/>
    <col min="3" max="7" width="12.625" style="11" customWidth="1"/>
    <col min="8" max="16384" width="9" style="11"/>
  </cols>
  <sheetData>
    <row r="1" spans="1:7" s="12" customFormat="1" ht="30" customHeight="1">
      <c r="A1" s="119" t="s">
        <v>192</v>
      </c>
      <c r="B1" s="119"/>
      <c r="C1" s="119"/>
      <c r="D1" s="119"/>
      <c r="E1" s="119"/>
      <c r="F1" s="119"/>
      <c r="G1" s="119"/>
    </row>
    <row r="2" spans="1:7" s="12" customFormat="1" ht="30" customHeight="1">
      <c r="A2" s="119" t="s">
        <v>193</v>
      </c>
      <c r="B2" s="119"/>
      <c r="C2" s="119"/>
      <c r="D2" s="119"/>
      <c r="E2" s="119"/>
      <c r="F2" s="119"/>
      <c r="G2" s="119"/>
    </row>
    <row r="3" spans="1:7" s="12" customFormat="1" ht="30" customHeight="1">
      <c r="A3" s="110" t="s">
        <v>132</v>
      </c>
      <c r="B3" s="110" t="s">
        <v>133</v>
      </c>
      <c r="C3" s="110"/>
      <c r="D3" s="110"/>
      <c r="E3" s="110"/>
      <c r="F3" s="110"/>
      <c r="G3" s="110"/>
    </row>
    <row r="4" spans="1:7" s="12" customFormat="1" ht="30" customHeight="1">
      <c r="A4" s="110"/>
      <c r="B4" s="8" t="s">
        <v>134</v>
      </c>
      <c r="C4" s="110" t="s">
        <v>135</v>
      </c>
      <c r="D4" s="110"/>
      <c r="E4" s="110" t="s">
        <v>136</v>
      </c>
      <c r="F4" s="110"/>
      <c r="G4" s="8" t="s">
        <v>137</v>
      </c>
    </row>
    <row r="5" spans="1:7" s="12" customFormat="1" ht="30" customHeight="1">
      <c r="A5" s="149" t="str">
        <f>IF(SUM(B5:G5)=0,"",SUM(B5:G5))</f>
        <v/>
      </c>
      <c r="B5" s="13"/>
      <c r="C5" s="150"/>
      <c r="D5" s="150"/>
      <c r="E5" s="150"/>
      <c r="F5" s="150"/>
      <c r="G5" s="13"/>
    </row>
    <row r="6" spans="1:7" s="12" customFormat="1" ht="30" customHeight="1">
      <c r="A6" s="149"/>
      <c r="B6" s="110" t="s">
        <v>138</v>
      </c>
      <c r="C6" s="110"/>
      <c r="D6" s="110"/>
      <c r="E6" s="110"/>
      <c r="F6" s="110"/>
      <c r="G6" s="110"/>
    </row>
    <row r="7" spans="1:7" s="12" customFormat="1" ht="30" customHeight="1">
      <c r="A7" s="149"/>
      <c r="B7" s="8" t="s">
        <v>139</v>
      </c>
      <c r="C7" s="8" t="s">
        <v>140</v>
      </c>
      <c r="D7" s="8" t="s">
        <v>141</v>
      </c>
      <c r="E7" s="8" t="s">
        <v>142</v>
      </c>
      <c r="F7" s="8" t="s">
        <v>143</v>
      </c>
      <c r="G7" s="8" t="s">
        <v>144</v>
      </c>
    </row>
    <row r="8" spans="1:7" s="12" customFormat="1" ht="30" customHeight="1">
      <c r="A8" s="149"/>
      <c r="B8" s="13"/>
      <c r="C8" s="13"/>
      <c r="D8" s="13"/>
      <c r="E8" s="13"/>
      <c r="F8" s="13"/>
      <c r="G8" s="13"/>
    </row>
    <row r="9" spans="1:7" ht="30" customHeight="1">
      <c r="A9" s="119" t="s">
        <v>145</v>
      </c>
      <c r="B9" s="119"/>
      <c r="C9" s="119"/>
      <c r="D9" s="119"/>
      <c r="E9" s="119"/>
      <c r="F9" s="119"/>
      <c r="G9" s="119"/>
    </row>
    <row r="10" spans="1:7" ht="30" customHeight="1">
      <c r="A10" s="110" t="s">
        <v>132</v>
      </c>
      <c r="B10" s="110" t="s">
        <v>146</v>
      </c>
      <c r="C10" s="110"/>
      <c r="D10" s="110"/>
      <c r="E10" s="110"/>
      <c r="F10" s="110"/>
      <c r="G10" s="110"/>
    </row>
    <row r="11" spans="1:7" ht="30" customHeight="1">
      <c r="A11" s="110"/>
      <c r="B11" s="8" t="s">
        <v>134</v>
      </c>
      <c r="C11" s="110" t="s">
        <v>135</v>
      </c>
      <c r="D11" s="110"/>
      <c r="E11" s="125" t="s">
        <v>136</v>
      </c>
      <c r="F11" s="127"/>
      <c r="G11" s="8" t="s">
        <v>137</v>
      </c>
    </row>
    <row r="12" spans="1:7" ht="30" customHeight="1">
      <c r="A12" s="149" t="str">
        <f>IF(SUM(B12:G12)=0,"",SUM(B12:G12))</f>
        <v/>
      </c>
      <c r="B12" s="13"/>
      <c r="C12" s="150"/>
      <c r="D12" s="150"/>
      <c r="E12" s="151"/>
      <c r="F12" s="153"/>
      <c r="G12" s="13"/>
    </row>
    <row r="13" spans="1:7" ht="30" customHeight="1">
      <c r="A13" s="149"/>
      <c r="B13" s="110" t="s">
        <v>147</v>
      </c>
      <c r="C13" s="110"/>
      <c r="D13" s="110"/>
      <c r="E13" s="110"/>
      <c r="F13" s="110"/>
      <c r="G13" s="110"/>
    </row>
    <row r="14" spans="1:7" ht="30" customHeight="1">
      <c r="A14" s="149"/>
      <c r="B14" s="8" t="s">
        <v>139</v>
      </c>
      <c r="C14" s="8" t="s">
        <v>140</v>
      </c>
      <c r="D14" s="8" t="s">
        <v>141</v>
      </c>
      <c r="E14" s="8" t="s">
        <v>142</v>
      </c>
      <c r="F14" s="9" t="s">
        <v>143</v>
      </c>
      <c r="G14" s="8" t="s">
        <v>144</v>
      </c>
    </row>
    <row r="15" spans="1:7" ht="30" customHeight="1">
      <c r="A15" s="149"/>
      <c r="B15" s="13"/>
      <c r="C15" s="13"/>
      <c r="D15" s="13"/>
      <c r="E15" s="13"/>
      <c r="F15" s="35"/>
      <c r="G15" s="13"/>
    </row>
    <row r="16" spans="1:7" ht="14.25" customHeight="1">
      <c r="A16" s="160"/>
      <c r="B16" s="161"/>
      <c r="C16" s="161"/>
      <c r="D16" s="161"/>
      <c r="E16" s="161"/>
      <c r="F16" s="161"/>
      <c r="G16" s="162"/>
    </row>
    <row r="17" spans="1:7" ht="30" customHeight="1">
      <c r="A17" s="157" t="s">
        <v>148</v>
      </c>
      <c r="B17" s="158"/>
      <c r="C17" s="158"/>
      <c r="D17" s="158"/>
      <c r="E17" s="158"/>
      <c r="F17" s="158"/>
      <c r="G17" s="159"/>
    </row>
    <row r="18" spans="1:7">
      <c r="A18" s="154"/>
      <c r="B18" s="155"/>
      <c r="C18" s="155"/>
      <c r="D18" s="155"/>
      <c r="E18" s="155"/>
      <c r="F18" s="155"/>
      <c r="G18" s="156"/>
    </row>
    <row r="19" spans="1:7" ht="30" customHeight="1">
      <c r="A19" s="119" t="s">
        <v>149</v>
      </c>
      <c r="B19" s="119"/>
      <c r="C19" s="119"/>
      <c r="D19" s="119"/>
      <c r="E19" s="119"/>
      <c r="F19" s="119"/>
      <c r="G19" s="119"/>
    </row>
    <row r="20" spans="1:7" ht="30" customHeight="1">
      <c r="A20" s="110" t="s">
        <v>132</v>
      </c>
      <c r="B20" s="110" t="s">
        <v>150</v>
      </c>
      <c r="C20" s="110"/>
      <c r="D20" s="110"/>
      <c r="E20" s="110"/>
      <c r="F20" s="110"/>
      <c r="G20" s="110"/>
    </row>
    <row r="21" spans="1:7" ht="30" customHeight="1">
      <c r="A21" s="110"/>
      <c r="B21" s="8" t="s">
        <v>151</v>
      </c>
      <c r="C21" s="110" t="s">
        <v>152</v>
      </c>
      <c r="D21" s="110"/>
      <c r="E21" s="110" t="s">
        <v>153</v>
      </c>
      <c r="F21" s="110"/>
      <c r="G21" s="8" t="s">
        <v>154</v>
      </c>
    </row>
    <row r="22" spans="1:7" ht="30" customHeight="1">
      <c r="A22" s="149">
        <f>SUM(B22:G22)</f>
        <v>0</v>
      </c>
      <c r="B22" s="13"/>
      <c r="C22" s="150"/>
      <c r="D22" s="150"/>
      <c r="E22" s="150"/>
      <c r="F22" s="150"/>
      <c r="G22" s="13"/>
    </row>
    <row r="23" spans="1:7" ht="30" customHeight="1">
      <c r="A23" s="149"/>
      <c r="B23" s="110" t="s">
        <v>155</v>
      </c>
      <c r="C23" s="110"/>
      <c r="D23" s="110"/>
      <c r="E23" s="110"/>
      <c r="F23" s="110"/>
      <c r="G23" s="110"/>
    </row>
    <row r="24" spans="1:7" ht="30" customHeight="1">
      <c r="A24" s="149"/>
      <c r="B24" s="8" t="s">
        <v>139</v>
      </c>
      <c r="C24" s="8" t="s">
        <v>140</v>
      </c>
      <c r="D24" s="8" t="s">
        <v>141</v>
      </c>
      <c r="E24" s="8" t="s">
        <v>142</v>
      </c>
      <c r="F24" s="8" t="s">
        <v>143</v>
      </c>
      <c r="G24" s="8" t="s">
        <v>144</v>
      </c>
    </row>
    <row r="25" spans="1:7" ht="30" customHeight="1">
      <c r="A25" s="149"/>
      <c r="B25" s="13"/>
      <c r="C25" s="13"/>
      <c r="D25" s="13"/>
      <c r="E25" s="13"/>
      <c r="F25" s="13"/>
      <c r="G25" s="13"/>
    </row>
    <row r="26" spans="1:7" ht="14.25" customHeight="1">
      <c r="A26" s="151"/>
      <c r="B26" s="152"/>
      <c r="C26" s="152"/>
      <c r="D26" s="152"/>
      <c r="E26" s="152"/>
      <c r="F26" s="152"/>
      <c r="G26" s="153"/>
    </row>
    <row r="27" spans="1:7" ht="30" customHeight="1">
      <c r="A27" s="148" t="s">
        <v>156</v>
      </c>
      <c r="B27" s="148"/>
      <c r="C27" s="148"/>
      <c r="D27" s="148"/>
      <c r="E27" s="148"/>
      <c r="F27" s="148"/>
      <c r="G27" s="148"/>
    </row>
  </sheetData>
  <sheetProtection sheet="1" objects="1" scenarios="1"/>
  <mergeCells count="33">
    <mergeCell ref="A18:G18"/>
    <mergeCell ref="A5:A8"/>
    <mergeCell ref="C5:D5"/>
    <mergeCell ref="E5:F5"/>
    <mergeCell ref="B6:G6"/>
    <mergeCell ref="A17:G17"/>
    <mergeCell ref="A9:G9"/>
    <mergeCell ref="A10:A11"/>
    <mergeCell ref="B10:G10"/>
    <mergeCell ref="C11:D11"/>
    <mergeCell ref="E11:F11"/>
    <mergeCell ref="A12:A15"/>
    <mergeCell ref="C12:D12"/>
    <mergeCell ref="E12:F12"/>
    <mergeCell ref="B13:G13"/>
    <mergeCell ref="A16:G16"/>
    <mergeCell ref="A1:G1"/>
    <mergeCell ref="A2:G2"/>
    <mergeCell ref="A3:A4"/>
    <mergeCell ref="B3:G3"/>
    <mergeCell ref="C4:D4"/>
    <mergeCell ref="E4:F4"/>
    <mergeCell ref="A27:G27"/>
    <mergeCell ref="A19:G19"/>
    <mergeCell ref="A20:A21"/>
    <mergeCell ref="B20:G20"/>
    <mergeCell ref="C21:D21"/>
    <mergeCell ref="E21:F21"/>
    <mergeCell ref="A22:A25"/>
    <mergeCell ref="C22:D22"/>
    <mergeCell ref="E22:F22"/>
    <mergeCell ref="B23:G23"/>
    <mergeCell ref="A26:G26"/>
  </mergeCells>
  <phoneticPr fontId="1" type="noConversion"/>
  <dataValidations count="1">
    <dataValidation type="whole" operator="greaterThanOrEqual" allowBlank="1" showInputMessage="1" showErrorMessage="1" errorTitle="输入有误" error="请输入非负整数" sqref="B5:G5 B8:G8 B25:G25 B12:G12 A16 B15:G15 B22:G22 A26">
      <formula1>0</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I15"/>
  <sheetViews>
    <sheetView showGridLines="0" topLeftCell="A3" workbookViewId="0">
      <selection activeCell="D6" sqref="D6:I15"/>
    </sheetView>
  </sheetViews>
  <sheetFormatPr defaultColWidth="9" defaultRowHeight="13.5"/>
  <cols>
    <col min="1" max="1" width="9.625" style="11" customWidth="1"/>
    <col min="2" max="2" width="12.625" style="11" customWidth="1"/>
    <col min="3" max="3" width="13.625" style="11" customWidth="1"/>
    <col min="4" max="4" width="16.25" style="11" customWidth="1"/>
    <col min="5" max="6" width="9.625" style="11" customWidth="1"/>
    <col min="7" max="7" width="12.625" style="11" customWidth="1"/>
    <col min="8" max="8" width="14.625" style="11" customWidth="1"/>
    <col min="9" max="9" width="12.625" style="11" customWidth="1"/>
    <col min="10" max="16384" width="9" style="11"/>
  </cols>
  <sheetData>
    <row r="1" spans="1:9" s="12" customFormat="1" ht="30" customHeight="1">
      <c r="A1" s="164" t="s">
        <v>157</v>
      </c>
      <c r="B1" s="165"/>
      <c r="C1" s="165"/>
      <c r="D1" s="165"/>
      <c r="E1" s="165"/>
      <c r="F1" s="165"/>
      <c r="G1" s="165"/>
      <c r="H1" s="165"/>
      <c r="I1" s="166"/>
    </row>
    <row r="2" spans="1:9" s="12" customFormat="1" ht="30" customHeight="1">
      <c r="A2" s="164" t="s">
        <v>158</v>
      </c>
      <c r="B2" s="165"/>
      <c r="C2" s="165"/>
      <c r="D2" s="165"/>
      <c r="E2" s="165"/>
      <c r="F2" s="165"/>
      <c r="G2" s="165"/>
      <c r="H2" s="165"/>
      <c r="I2" s="166"/>
    </row>
    <row r="3" spans="1:9" s="12" customFormat="1" ht="30" customHeight="1">
      <c r="A3" s="163" t="s">
        <v>159</v>
      </c>
      <c r="B3" s="110" t="s">
        <v>160</v>
      </c>
      <c r="C3" s="110" t="s">
        <v>161</v>
      </c>
      <c r="D3" s="110" t="s">
        <v>162</v>
      </c>
      <c r="E3" s="110"/>
      <c r="F3" s="110"/>
      <c r="G3" s="110"/>
      <c r="H3" s="110"/>
      <c r="I3" s="110"/>
    </row>
    <row r="4" spans="1:9" s="12" customFormat="1" ht="30" customHeight="1">
      <c r="A4" s="163"/>
      <c r="B4" s="110"/>
      <c r="C4" s="110"/>
      <c r="D4" s="110" t="s">
        <v>163</v>
      </c>
      <c r="E4" s="110" t="s">
        <v>164</v>
      </c>
      <c r="F4" s="110"/>
      <c r="G4" s="110" t="s">
        <v>165</v>
      </c>
      <c r="H4" s="110" t="s">
        <v>166</v>
      </c>
      <c r="I4" s="110" t="s">
        <v>167</v>
      </c>
    </row>
    <row r="5" spans="1:9" s="12" customFormat="1" ht="30" customHeight="1">
      <c r="A5" s="163"/>
      <c r="B5" s="110"/>
      <c r="C5" s="110"/>
      <c r="D5" s="110"/>
      <c r="E5" s="8" t="s">
        <v>168</v>
      </c>
      <c r="F5" s="8" t="s">
        <v>169</v>
      </c>
      <c r="G5" s="110"/>
      <c r="H5" s="110"/>
      <c r="I5" s="110"/>
    </row>
    <row r="6" spans="1:9" s="12" customFormat="1" ht="30" customHeight="1">
      <c r="A6" s="163" t="s">
        <v>170</v>
      </c>
      <c r="B6" s="8" t="s">
        <v>171</v>
      </c>
      <c r="C6" s="14">
        <f>SUM(D6:I6)</f>
        <v>0</v>
      </c>
      <c r="D6" s="13"/>
      <c r="E6" s="59"/>
      <c r="F6" s="59"/>
      <c r="G6" s="59"/>
      <c r="H6" s="59"/>
      <c r="I6" s="59"/>
    </row>
    <row r="7" spans="1:9" s="12" customFormat="1" ht="30" customHeight="1">
      <c r="A7" s="163"/>
      <c r="B7" s="8" t="s">
        <v>172</v>
      </c>
      <c r="C7" s="14">
        <f t="shared" ref="C7:C15" si="0">SUM(D7:I7)</f>
        <v>0</v>
      </c>
      <c r="D7" s="59"/>
      <c r="E7" s="59"/>
      <c r="F7" s="59"/>
      <c r="G7" s="59"/>
      <c r="H7" s="59"/>
      <c r="I7" s="59"/>
    </row>
    <row r="8" spans="1:9" ht="30" customHeight="1">
      <c r="A8" s="163" t="s">
        <v>64</v>
      </c>
      <c r="B8" s="8" t="s">
        <v>171</v>
      </c>
      <c r="C8" s="14">
        <f t="shared" si="0"/>
        <v>0</v>
      </c>
      <c r="D8" s="59"/>
      <c r="E8" s="59"/>
      <c r="F8" s="59"/>
      <c r="G8" s="59"/>
      <c r="H8" s="59"/>
      <c r="I8" s="59"/>
    </row>
    <row r="9" spans="1:9" ht="30" customHeight="1">
      <c r="A9" s="163"/>
      <c r="B9" s="8" t="s">
        <v>172</v>
      </c>
      <c r="C9" s="14">
        <f t="shared" si="0"/>
        <v>0</v>
      </c>
      <c r="D9" s="59"/>
      <c r="E9" s="59"/>
      <c r="F9" s="59"/>
      <c r="G9" s="59"/>
      <c r="H9" s="59"/>
      <c r="I9" s="59"/>
    </row>
    <row r="10" spans="1:9" ht="30" customHeight="1">
      <c r="A10" s="163" t="s">
        <v>65</v>
      </c>
      <c r="B10" s="8" t="s">
        <v>171</v>
      </c>
      <c r="C10" s="14">
        <f t="shared" si="0"/>
        <v>0</v>
      </c>
      <c r="D10" s="59"/>
      <c r="E10" s="59"/>
      <c r="F10" s="59"/>
      <c r="G10" s="59"/>
      <c r="H10" s="59"/>
      <c r="I10" s="59"/>
    </row>
    <row r="11" spans="1:9" ht="30" customHeight="1">
      <c r="A11" s="163"/>
      <c r="B11" s="8" t="s">
        <v>172</v>
      </c>
      <c r="C11" s="14">
        <f t="shared" si="0"/>
        <v>0</v>
      </c>
      <c r="D11" s="59"/>
      <c r="E11" s="59"/>
      <c r="F11" s="59"/>
      <c r="G11" s="59"/>
      <c r="H11" s="59"/>
      <c r="I11" s="59"/>
    </row>
    <row r="12" spans="1:9" ht="30" customHeight="1">
      <c r="A12" s="163" t="s">
        <v>66</v>
      </c>
      <c r="B12" s="8" t="s">
        <v>171</v>
      </c>
      <c r="C12" s="14">
        <f t="shared" si="0"/>
        <v>0</v>
      </c>
      <c r="D12" s="59"/>
      <c r="E12" s="59"/>
      <c r="F12" s="59"/>
      <c r="G12" s="59"/>
      <c r="H12" s="59"/>
      <c r="I12" s="59"/>
    </row>
    <row r="13" spans="1:9" ht="30" customHeight="1">
      <c r="A13" s="163"/>
      <c r="B13" s="8" t="s">
        <v>172</v>
      </c>
      <c r="C13" s="14">
        <f t="shared" si="0"/>
        <v>0</v>
      </c>
      <c r="D13" s="59"/>
      <c r="E13" s="59"/>
      <c r="F13" s="59"/>
      <c r="G13" s="59"/>
      <c r="H13" s="59"/>
      <c r="I13" s="59"/>
    </row>
    <row r="14" spans="1:9" ht="30" customHeight="1">
      <c r="A14" s="163" t="s">
        <v>67</v>
      </c>
      <c r="B14" s="8" t="s">
        <v>171</v>
      </c>
      <c r="C14" s="14">
        <f t="shared" si="0"/>
        <v>0</v>
      </c>
      <c r="D14" s="59"/>
      <c r="E14" s="59"/>
      <c r="F14" s="59"/>
      <c r="G14" s="59"/>
      <c r="H14" s="59"/>
      <c r="I14" s="59"/>
    </row>
    <row r="15" spans="1:9" ht="30" customHeight="1">
      <c r="A15" s="163"/>
      <c r="B15" s="8" t="s">
        <v>172</v>
      </c>
      <c r="C15" s="14">
        <f t="shared" si="0"/>
        <v>0</v>
      </c>
      <c r="D15" s="59"/>
      <c r="E15" s="59"/>
      <c r="F15" s="59"/>
      <c r="G15" s="59"/>
      <c r="H15" s="59"/>
      <c r="I15" s="59"/>
    </row>
  </sheetData>
  <sheetProtection sheet="1" objects="1" scenarios="1"/>
  <mergeCells count="16">
    <mergeCell ref="A14:A15"/>
    <mergeCell ref="A1:I1"/>
    <mergeCell ref="A2:I2"/>
    <mergeCell ref="A3:A5"/>
    <mergeCell ref="B3:B5"/>
    <mergeCell ref="C3:C5"/>
    <mergeCell ref="D3:I3"/>
    <mergeCell ref="D4:D5"/>
    <mergeCell ref="E4:F4"/>
    <mergeCell ref="G4:G5"/>
    <mergeCell ref="H4:H5"/>
    <mergeCell ref="I4:I5"/>
    <mergeCell ref="A6:A7"/>
    <mergeCell ref="A8:A9"/>
    <mergeCell ref="A10:A11"/>
    <mergeCell ref="A12:A13"/>
  </mergeCells>
  <phoneticPr fontId="1" type="noConversion"/>
  <dataValidations count="1">
    <dataValidation type="whole" operator="greaterThanOrEqual" allowBlank="1" showInputMessage="1" showErrorMessage="1" errorTitle="输入有误" error="请输入非负整数" sqref="D6:I15">
      <formula1>0</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M13"/>
  <sheetViews>
    <sheetView showGridLines="0" topLeftCell="A9" workbookViewId="0">
      <selection activeCell="D4" sqref="D4:M13"/>
    </sheetView>
  </sheetViews>
  <sheetFormatPr defaultColWidth="9" defaultRowHeight="13.5"/>
  <cols>
    <col min="1" max="1" width="9.625" style="11" customWidth="1"/>
    <col min="2" max="2" width="12.625" style="11" customWidth="1"/>
    <col min="3" max="3" width="14.625" style="11" customWidth="1"/>
    <col min="4" max="4" width="12.625" style="11" customWidth="1"/>
    <col min="5" max="9" width="16.625" style="11" customWidth="1"/>
    <col min="10" max="12" width="12.625" style="11" customWidth="1"/>
    <col min="13" max="13" width="8.625" style="11" customWidth="1"/>
    <col min="14" max="16384" width="9" style="11"/>
  </cols>
  <sheetData>
    <row r="1" spans="1:13" s="39" customFormat="1" ht="30" customHeight="1">
      <c r="A1" s="167" t="s">
        <v>194</v>
      </c>
      <c r="B1" s="167"/>
      <c r="C1" s="167"/>
      <c r="D1" s="167"/>
      <c r="E1" s="167"/>
      <c r="F1" s="167"/>
      <c r="G1" s="167"/>
      <c r="H1" s="167"/>
      <c r="I1" s="167"/>
      <c r="J1" s="167"/>
      <c r="K1" s="167"/>
      <c r="L1" s="167"/>
      <c r="M1" s="168"/>
    </row>
    <row r="2" spans="1:13" s="39" customFormat="1" ht="30" customHeight="1">
      <c r="A2" s="169" t="s">
        <v>195</v>
      </c>
      <c r="B2" s="110" t="s">
        <v>160</v>
      </c>
      <c r="C2" s="110" t="s">
        <v>196</v>
      </c>
      <c r="D2" s="110" t="s">
        <v>197</v>
      </c>
      <c r="E2" s="110"/>
      <c r="F2" s="110"/>
      <c r="G2" s="110"/>
      <c r="H2" s="110"/>
      <c r="I2" s="110"/>
      <c r="J2" s="110"/>
      <c r="K2" s="110"/>
      <c r="L2" s="110"/>
      <c r="M2" s="110"/>
    </row>
    <row r="3" spans="1:13" s="39" customFormat="1" ht="30" customHeight="1">
      <c r="A3" s="169"/>
      <c r="B3" s="110"/>
      <c r="C3" s="110"/>
      <c r="D3" s="8" t="s">
        <v>198</v>
      </c>
      <c r="E3" s="8" t="s">
        <v>199</v>
      </c>
      <c r="F3" s="8" t="s">
        <v>200</v>
      </c>
      <c r="G3" s="8" t="s">
        <v>201</v>
      </c>
      <c r="H3" s="8" t="s">
        <v>202</v>
      </c>
      <c r="I3" s="8" t="s">
        <v>203</v>
      </c>
      <c r="J3" s="8" t="s">
        <v>204</v>
      </c>
      <c r="K3" s="8" t="s">
        <v>205</v>
      </c>
      <c r="L3" s="8" t="s">
        <v>206</v>
      </c>
      <c r="M3" s="8" t="s">
        <v>207</v>
      </c>
    </row>
    <row r="4" spans="1:13" s="39" customFormat="1" ht="30" customHeight="1">
      <c r="A4" s="163" t="s">
        <v>208</v>
      </c>
      <c r="B4" s="8" t="s">
        <v>209</v>
      </c>
      <c r="C4" s="14">
        <f>SUM(D4:M4)</f>
        <v>0</v>
      </c>
      <c r="D4" s="13"/>
      <c r="E4" s="59"/>
      <c r="F4" s="59"/>
      <c r="G4" s="59"/>
      <c r="H4" s="59"/>
      <c r="I4" s="59"/>
      <c r="J4" s="59"/>
      <c r="K4" s="59"/>
      <c r="L4" s="59"/>
      <c r="M4" s="59"/>
    </row>
    <row r="5" spans="1:13" s="39" customFormat="1" ht="30" customHeight="1">
      <c r="A5" s="163"/>
      <c r="B5" s="8" t="s">
        <v>172</v>
      </c>
      <c r="C5" s="14">
        <f t="shared" ref="C5:C13" si="0">SUM(D5:M5)</f>
        <v>0</v>
      </c>
      <c r="D5" s="59"/>
      <c r="E5" s="59"/>
      <c r="F5" s="59"/>
      <c r="G5" s="59"/>
      <c r="H5" s="59"/>
      <c r="I5" s="59"/>
      <c r="J5" s="59"/>
      <c r="K5" s="59"/>
      <c r="L5" s="59"/>
      <c r="M5" s="59"/>
    </row>
    <row r="6" spans="1:13" ht="30" customHeight="1">
      <c r="A6" s="163" t="s">
        <v>64</v>
      </c>
      <c r="B6" s="8" t="s">
        <v>210</v>
      </c>
      <c r="C6" s="14">
        <f t="shared" si="0"/>
        <v>0</v>
      </c>
      <c r="D6" s="59"/>
      <c r="E6" s="59"/>
      <c r="F6" s="59"/>
      <c r="G6" s="59"/>
      <c r="H6" s="59"/>
      <c r="I6" s="59"/>
      <c r="J6" s="59"/>
      <c r="K6" s="59"/>
      <c r="L6" s="59"/>
      <c r="M6" s="59"/>
    </row>
    <row r="7" spans="1:13" ht="30" customHeight="1">
      <c r="A7" s="163"/>
      <c r="B7" s="8" t="s">
        <v>172</v>
      </c>
      <c r="C7" s="14">
        <f t="shared" si="0"/>
        <v>0</v>
      </c>
      <c r="D7" s="59"/>
      <c r="E7" s="59"/>
      <c r="F7" s="59"/>
      <c r="G7" s="59"/>
      <c r="H7" s="59"/>
      <c r="I7" s="59"/>
      <c r="J7" s="59"/>
      <c r="K7" s="59"/>
      <c r="L7" s="59"/>
      <c r="M7" s="59"/>
    </row>
    <row r="8" spans="1:13" ht="30" customHeight="1">
      <c r="A8" s="163" t="s">
        <v>65</v>
      </c>
      <c r="B8" s="8" t="s">
        <v>210</v>
      </c>
      <c r="C8" s="14">
        <f t="shared" si="0"/>
        <v>0</v>
      </c>
      <c r="D8" s="59"/>
      <c r="E8" s="59"/>
      <c r="F8" s="59"/>
      <c r="G8" s="59"/>
      <c r="H8" s="59"/>
      <c r="I8" s="59"/>
      <c r="J8" s="59"/>
      <c r="K8" s="59"/>
      <c r="L8" s="59"/>
      <c r="M8" s="59"/>
    </row>
    <row r="9" spans="1:13" ht="30" customHeight="1">
      <c r="A9" s="163"/>
      <c r="B9" s="8" t="s">
        <v>172</v>
      </c>
      <c r="C9" s="14">
        <f t="shared" si="0"/>
        <v>0</v>
      </c>
      <c r="D9" s="59"/>
      <c r="E9" s="59"/>
      <c r="F9" s="59"/>
      <c r="G9" s="59"/>
      <c r="H9" s="59"/>
      <c r="I9" s="59"/>
      <c r="J9" s="59"/>
      <c r="K9" s="59"/>
      <c r="L9" s="59"/>
      <c r="M9" s="59"/>
    </row>
    <row r="10" spans="1:13" ht="30" customHeight="1">
      <c r="A10" s="163" t="s">
        <v>66</v>
      </c>
      <c r="B10" s="8" t="s">
        <v>210</v>
      </c>
      <c r="C10" s="14">
        <f t="shared" si="0"/>
        <v>0</v>
      </c>
      <c r="D10" s="59"/>
      <c r="E10" s="59"/>
      <c r="F10" s="59"/>
      <c r="G10" s="59"/>
      <c r="H10" s="59"/>
      <c r="I10" s="59"/>
      <c r="J10" s="59"/>
      <c r="K10" s="59"/>
      <c r="L10" s="59"/>
      <c r="M10" s="59"/>
    </row>
    <row r="11" spans="1:13" ht="30" customHeight="1">
      <c r="A11" s="163"/>
      <c r="B11" s="8" t="s">
        <v>172</v>
      </c>
      <c r="C11" s="14">
        <f t="shared" si="0"/>
        <v>0</v>
      </c>
      <c r="D11" s="59"/>
      <c r="E11" s="59"/>
      <c r="F11" s="59"/>
      <c r="G11" s="59"/>
      <c r="H11" s="59"/>
      <c r="I11" s="59"/>
      <c r="J11" s="59"/>
      <c r="K11" s="59"/>
      <c r="L11" s="59"/>
      <c r="M11" s="59"/>
    </row>
    <row r="12" spans="1:13" ht="30" customHeight="1">
      <c r="A12" s="163" t="s">
        <v>67</v>
      </c>
      <c r="B12" s="8" t="s">
        <v>210</v>
      </c>
      <c r="C12" s="14">
        <f t="shared" si="0"/>
        <v>0</v>
      </c>
      <c r="D12" s="59"/>
      <c r="E12" s="59"/>
      <c r="F12" s="59"/>
      <c r="G12" s="59"/>
      <c r="H12" s="59"/>
      <c r="I12" s="59"/>
      <c r="J12" s="59"/>
      <c r="K12" s="59"/>
      <c r="L12" s="59"/>
      <c r="M12" s="59"/>
    </row>
    <row r="13" spans="1:13" ht="30" customHeight="1">
      <c r="A13" s="163"/>
      <c r="B13" s="8" t="s">
        <v>211</v>
      </c>
      <c r="C13" s="14">
        <f t="shared" si="0"/>
        <v>0</v>
      </c>
      <c r="D13" s="59"/>
      <c r="E13" s="59"/>
      <c r="F13" s="59"/>
      <c r="G13" s="59"/>
      <c r="H13" s="59"/>
      <c r="I13" s="59"/>
      <c r="J13" s="59"/>
      <c r="K13" s="59"/>
      <c r="L13" s="59"/>
      <c r="M13" s="59"/>
    </row>
  </sheetData>
  <sheetProtection sheet="1" objects="1" scenarios="1"/>
  <mergeCells count="10">
    <mergeCell ref="A6:A7"/>
    <mergeCell ref="A8:A9"/>
    <mergeCell ref="A10:A11"/>
    <mergeCell ref="A12:A13"/>
    <mergeCell ref="A1:M1"/>
    <mergeCell ref="A2:A3"/>
    <mergeCell ref="B2:B3"/>
    <mergeCell ref="C2:C3"/>
    <mergeCell ref="D2:M2"/>
    <mergeCell ref="A4:A5"/>
  </mergeCells>
  <phoneticPr fontId="1" type="noConversion"/>
  <dataValidations count="1">
    <dataValidation type="whole" operator="greaterThanOrEqual" allowBlank="1" showInputMessage="1" showErrorMessage="1" errorTitle="输入有误" error="请输入非负整数" sqref="D4:M13">
      <formula1>0</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P23"/>
  <sheetViews>
    <sheetView showGridLines="0" topLeftCell="A7" workbookViewId="0">
      <selection activeCell="A16" sqref="A16:B16"/>
    </sheetView>
  </sheetViews>
  <sheetFormatPr defaultColWidth="9" defaultRowHeight="13.5"/>
  <cols>
    <col min="1" max="1" width="12.75" style="12" customWidth="1"/>
    <col min="2" max="16" width="14.625" style="12" customWidth="1"/>
    <col min="17" max="16384" width="9" style="12"/>
  </cols>
  <sheetData>
    <row r="1" spans="1:16" ht="30" customHeight="1">
      <c r="A1" s="170" t="s">
        <v>212</v>
      </c>
      <c r="B1" s="170"/>
      <c r="C1" s="170"/>
      <c r="D1" s="170"/>
      <c r="E1" s="170"/>
      <c r="F1" s="170"/>
      <c r="G1" s="170"/>
      <c r="H1" s="170"/>
      <c r="I1" s="170"/>
      <c r="J1" s="170"/>
      <c r="K1" s="170"/>
      <c r="L1" s="170"/>
      <c r="M1" s="170"/>
      <c r="N1" s="170"/>
      <c r="O1" s="170"/>
      <c r="P1" s="170"/>
    </row>
    <row r="2" spans="1:16" ht="30" customHeight="1">
      <c r="A2" s="170" t="s">
        <v>213</v>
      </c>
      <c r="B2" s="170"/>
      <c r="C2" s="170"/>
      <c r="D2" s="170"/>
      <c r="E2" s="170"/>
      <c r="F2" s="170"/>
      <c r="G2" s="170"/>
      <c r="H2" s="170"/>
      <c r="I2" s="170"/>
      <c r="J2" s="170"/>
      <c r="K2" s="170"/>
      <c r="L2" s="170"/>
      <c r="M2" s="170"/>
      <c r="N2" s="170"/>
      <c r="O2" s="170"/>
      <c r="P2" s="170"/>
    </row>
    <row r="3" spans="1:16" ht="30" customHeight="1">
      <c r="A3" s="40" t="s">
        <v>214</v>
      </c>
      <c r="B3" s="171" t="s">
        <v>215</v>
      </c>
      <c r="C3" s="171"/>
      <c r="D3" s="171"/>
      <c r="E3" s="171" t="s">
        <v>64</v>
      </c>
      <c r="F3" s="171"/>
      <c r="G3" s="171"/>
      <c r="H3" s="171" t="s">
        <v>65</v>
      </c>
      <c r="I3" s="171"/>
      <c r="J3" s="171"/>
      <c r="K3" s="171" t="s">
        <v>66</v>
      </c>
      <c r="L3" s="171"/>
      <c r="M3" s="171"/>
      <c r="N3" s="171" t="s">
        <v>67</v>
      </c>
      <c r="O3" s="171"/>
      <c r="P3" s="171"/>
    </row>
    <row r="4" spans="1:16" ht="30" customHeight="1">
      <c r="A4" s="41" t="s">
        <v>216</v>
      </c>
      <c r="B4" s="4" t="s">
        <v>217</v>
      </c>
      <c r="C4" s="4" t="s">
        <v>218</v>
      </c>
      <c r="D4" s="4" t="s">
        <v>58</v>
      </c>
      <c r="E4" s="4" t="s">
        <v>219</v>
      </c>
      <c r="F4" s="4" t="s">
        <v>220</v>
      </c>
      <c r="G4" s="4" t="s">
        <v>221</v>
      </c>
      <c r="H4" s="4" t="s">
        <v>219</v>
      </c>
      <c r="I4" s="4" t="s">
        <v>220</v>
      </c>
      <c r="J4" s="4" t="s">
        <v>222</v>
      </c>
      <c r="K4" s="4" t="s">
        <v>219</v>
      </c>
      <c r="L4" s="4" t="s">
        <v>220</v>
      </c>
      <c r="M4" s="4" t="s">
        <v>221</v>
      </c>
      <c r="N4" s="4" t="s">
        <v>219</v>
      </c>
      <c r="O4" s="4" t="s">
        <v>220</v>
      </c>
      <c r="P4" s="4" t="s">
        <v>222</v>
      </c>
    </row>
    <row r="5" spans="1:16" ht="30" customHeight="1">
      <c r="A5" s="4" t="s">
        <v>223</v>
      </c>
      <c r="B5" s="30"/>
      <c r="C5" s="61"/>
      <c r="D5" s="61"/>
      <c r="E5" s="61"/>
      <c r="F5" s="61"/>
      <c r="G5" s="61"/>
      <c r="H5" s="61"/>
      <c r="I5" s="61"/>
      <c r="J5" s="61"/>
      <c r="K5" s="61"/>
      <c r="L5" s="61"/>
      <c r="M5" s="61"/>
      <c r="N5" s="61"/>
      <c r="O5" s="61"/>
      <c r="P5" s="61"/>
    </row>
    <row r="6" spans="1:16" ht="30" customHeight="1">
      <c r="A6" s="4" t="s">
        <v>224</v>
      </c>
      <c r="B6" s="61"/>
      <c r="C6" s="61"/>
      <c r="D6" s="61"/>
      <c r="E6" s="61"/>
      <c r="F6" s="61"/>
      <c r="G6" s="61"/>
      <c r="H6" s="61"/>
      <c r="I6" s="61"/>
      <c r="J6" s="61"/>
      <c r="K6" s="61"/>
      <c r="L6" s="61"/>
      <c r="M6" s="61"/>
      <c r="N6" s="61"/>
      <c r="O6" s="61"/>
      <c r="P6" s="61"/>
    </row>
    <row r="7" spans="1:16" ht="30" customHeight="1">
      <c r="A7" s="4" t="s">
        <v>225</v>
      </c>
      <c r="B7" s="61"/>
      <c r="C7" s="61"/>
      <c r="D7" s="61"/>
      <c r="E7" s="61"/>
      <c r="F7" s="61"/>
      <c r="G7" s="61"/>
      <c r="H7" s="61"/>
      <c r="I7" s="61"/>
      <c r="J7" s="61"/>
      <c r="K7" s="61"/>
      <c r="L7" s="61"/>
      <c r="M7" s="61"/>
      <c r="N7" s="61"/>
      <c r="O7" s="61"/>
      <c r="P7" s="61"/>
    </row>
    <row r="8" spans="1:16" ht="30" customHeight="1">
      <c r="A8" s="4" t="s">
        <v>226</v>
      </c>
      <c r="B8" s="61"/>
      <c r="C8" s="61"/>
      <c r="D8" s="61"/>
      <c r="E8" s="61"/>
      <c r="F8" s="61"/>
      <c r="G8" s="61"/>
      <c r="H8" s="61"/>
      <c r="I8" s="61"/>
      <c r="J8" s="61"/>
      <c r="K8" s="61"/>
      <c r="L8" s="61"/>
      <c r="M8" s="61"/>
      <c r="N8" s="61"/>
      <c r="O8" s="61"/>
      <c r="P8" s="61"/>
    </row>
    <row r="9" spans="1:16" ht="30" customHeight="1">
      <c r="A9" s="4" t="s">
        <v>227</v>
      </c>
      <c r="B9" s="42">
        <f>SUM(B5:B8)</f>
        <v>0</v>
      </c>
      <c r="C9" s="42">
        <f t="shared" ref="C9:P9" si="0">SUM(C5:C8)</f>
        <v>0</v>
      </c>
      <c r="D9" s="66">
        <f t="shared" si="0"/>
        <v>0</v>
      </c>
      <c r="E9" s="42">
        <f t="shared" si="0"/>
        <v>0</v>
      </c>
      <c r="F9" s="42">
        <f t="shared" si="0"/>
        <v>0</v>
      </c>
      <c r="G9" s="66">
        <f t="shared" si="0"/>
        <v>0</v>
      </c>
      <c r="H9" s="42">
        <f t="shared" si="0"/>
        <v>0</v>
      </c>
      <c r="I9" s="42">
        <f t="shared" si="0"/>
        <v>0</v>
      </c>
      <c r="J9" s="66">
        <f t="shared" si="0"/>
        <v>0</v>
      </c>
      <c r="K9" s="42">
        <f t="shared" si="0"/>
        <v>0</v>
      </c>
      <c r="L9" s="42">
        <f t="shared" si="0"/>
        <v>0</v>
      </c>
      <c r="M9" s="66">
        <f t="shared" si="0"/>
        <v>0</v>
      </c>
      <c r="N9" s="42">
        <f t="shared" si="0"/>
        <v>0</v>
      </c>
      <c r="O9" s="42">
        <f t="shared" si="0"/>
        <v>0</v>
      </c>
      <c r="P9" s="66">
        <f t="shared" si="0"/>
        <v>0</v>
      </c>
    </row>
    <row r="10" spans="1:16" ht="30" customHeight="1">
      <c r="A10" s="171" t="s">
        <v>228</v>
      </c>
      <c r="B10" s="171"/>
      <c r="C10" s="171"/>
      <c r="D10" s="171"/>
      <c r="E10" s="171"/>
      <c r="F10" s="171"/>
      <c r="G10" s="171"/>
      <c r="H10" s="171" t="s">
        <v>229</v>
      </c>
      <c r="I10" s="171"/>
      <c r="J10" s="171"/>
      <c r="K10" s="171"/>
      <c r="L10" s="171"/>
      <c r="M10" s="171"/>
      <c r="N10" s="171"/>
      <c r="O10" s="171"/>
      <c r="P10" s="171"/>
    </row>
    <row r="11" spans="1:16" ht="30" customHeight="1">
      <c r="A11" s="174" t="s">
        <v>230</v>
      </c>
      <c r="B11" s="175"/>
      <c r="C11" s="176"/>
      <c r="D11" s="171" t="s">
        <v>231</v>
      </c>
      <c r="E11" s="171"/>
      <c r="F11" s="171"/>
      <c r="G11" s="171"/>
      <c r="H11" s="171" t="s">
        <v>230</v>
      </c>
      <c r="I11" s="171"/>
      <c r="J11" s="171"/>
      <c r="K11" s="171"/>
      <c r="L11" s="174" t="s">
        <v>231</v>
      </c>
      <c r="M11" s="175"/>
      <c r="N11" s="175"/>
      <c r="O11" s="175"/>
      <c r="P11" s="176"/>
    </row>
    <row r="12" spans="1:16" ht="30" customHeight="1">
      <c r="A12" s="177"/>
      <c r="B12" s="178"/>
      <c r="C12" s="179"/>
      <c r="D12" s="172"/>
      <c r="E12" s="172"/>
      <c r="F12" s="172"/>
      <c r="G12" s="172"/>
      <c r="H12" s="173"/>
      <c r="I12" s="173"/>
      <c r="J12" s="173"/>
      <c r="K12" s="173"/>
      <c r="L12" s="180"/>
      <c r="M12" s="181"/>
      <c r="N12" s="181"/>
      <c r="O12" s="181"/>
      <c r="P12" s="182"/>
    </row>
    <row r="13" spans="1:16" ht="30" customHeight="1">
      <c r="A13" s="171" t="s">
        <v>232</v>
      </c>
      <c r="B13" s="171"/>
      <c r="C13" s="171"/>
      <c r="D13" s="171"/>
      <c r="E13" s="171"/>
      <c r="F13" s="171"/>
      <c r="G13" s="171"/>
      <c r="H13" s="171" t="s">
        <v>233</v>
      </c>
      <c r="I13" s="171"/>
      <c r="J13" s="171"/>
      <c r="K13" s="171"/>
      <c r="L13" s="171"/>
      <c r="M13" s="171"/>
      <c r="N13" s="171"/>
      <c r="O13" s="171"/>
      <c r="P13" s="171"/>
    </row>
    <row r="14" spans="1:16" ht="30" customHeight="1">
      <c r="A14" s="174" t="s">
        <v>230</v>
      </c>
      <c r="B14" s="175"/>
      <c r="C14" s="176"/>
      <c r="D14" s="171" t="s">
        <v>231</v>
      </c>
      <c r="E14" s="171"/>
      <c r="F14" s="171"/>
      <c r="G14" s="171"/>
      <c r="H14" s="171" t="s">
        <v>230</v>
      </c>
      <c r="I14" s="171"/>
      <c r="J14" s="171"/>
      <c r="K14" s="171"/>
      <c r="L14" s="174" t="s">
        <v>231</v>
      </c>
      <c r="M14" s="175"/>
      <c r="N14" s="175"/>
      <c r="O14" s="175"/>
      <c r="P14" s="176"/>
    </row>
    <row r="15" spans="1:16" ht="30" customHeight="1">
      <c r="A15" s="187"/>
      <c r="B15" s="188"/>
      <c r="C15" s="189"/>
      <c r="D15" s="183"/>
      <c r="E15" s="183"/>
      <c r="F15" s="183"/>
      <c r="G15" s="183"/>
      <c r="H15" s="198"/>
      <c r="I15" s="198"/>
      <c r="J15" s="198"/>
      <c r="K15" s="198"/>
      <c r="L15" s="184"/>
      <c r="M15" s="185"/>
      <c r="N15" s="185"/>
      <c r="O15" s="185"/>
      <c r="P15" s="186"/>
    </row>
    <row r="16" spans="1:16" ht="30" customHeight="1">
      <c r="A16" s="171" t="s">
        <v>282</v>
      </c>
      <c r="B16" s="171"/>
      <c r="C16" s="190"/>
      <c r="D16" s="191"/>
      <c r="E16" s="171" t="s">
        <v>234</v>
      </c>
      <c r="F16" s="171"/>
      <c r="G16" s="171"/>
      <c r="H16" s="171"/>
      <c r="I16" s="180"/>
      <c r="J16" s="182"/>
      <c r="K16" s="171" t="s">
        <v>235</v>
      </c>
      <c r="L16" s="171"/>
      <c r="M16" s="171"/>
      <c r="N16" s="171"/>
      <c r="O16" s="180"/>
      <c r="P16" s="182"/>
    </row>
    <row r="17" spans="1:16" ht="14.25" customHeight="1">
      <c r="A17" s="195"/>
      <c r="B17" s="196"/>
      <c r="C17" s="196"/>
      <c r="D17" s="196"/>
      <c r="E17" s="196"/>
      <c r="F17" s="196"/>
      <c r="G17" s="196"/>
      <c r="H17" s="196"/>
      <c r="I17" s="196"/>
      <c r="J17" s="196"/>
      <c r="K17" s="196"/>
      <c r="L17" s="196"/>
      <c r="M17" s="196"/>
      <c r="N17" s="196"/>
      <c r="O17" s="196"/>
      <c r="P17" s="197"/>
    </row>
    <row r="18" spans="1:16" ht="32.25" customHeight="1">
      <c r="A18" s="192" t="s">
        <v>236</v>
      </c>
      <c r="B18" s="193"/>
      <c r="C18" s="193"/>
      <c r="D18" s="193"/>
      <c r="E18" s="193"/>
      <c r="F18" s="193"/>
      <c r="G18" s="193"/>
      <c r="H18" s="193"/>
      <c r="I18" s="193"/>
      <c r="J18" s="193"/>
      <c r="K18" s="193"/>
      <c r="L18" s="193"/>
      <c r="M18" s="193"/>
      <c r="N18" s="193"/>
      <c r="O18" s="193"/>
      <c r="P18" s="194"/>
    </row>
    <row r="19" spans="1:16" ht="28.5" customHeight="1">
      <c r="A19" s="192" t="s">
        <v>273</v>
      </c>
      <c r="B19" s="193"/>
      <c r="C19" s="193"/>
      <c r="D19" s="193"/>
      <c r="E19" s="193"/>
      <c r="F19" s="193"/>
      <c r="G19" s="193"/>
      <c r="H19" s="193"/>
      <c r="I19" s="193"/>
      <c r="J19" s="193"/>
      <c r="K19" s="193"/>
      <c r="L19" s="193"/>
      <c r="M19" s="193"/>
      <c r="N19" s="193"/>
      <c r="O19" s="193"/>
      <c r="P19" s="194"/>
    </row>
    <row r="20" spans="1:16" ht="15" customHeight="1">
      <c r="A20" s="43"/>
      <c r="B20" s="43"/>
      <c r="C20" s="43"/>
      <c r="D20" s="43"/>
      <c r="E20" s="43"/>
      <c r="F20" s="43"/>
      <c r="G20" s="43"/>
      <c r="H20" s="43"/>
      <c r="I20" s="43"/>
      <c r="J20" s="44"/>
      <c r="K20" s="44"/>
      <c r="L20" s="44"/>
      <c r="M20" s="44"/>
      <c r="N20" s="45"/>
      <c r="O20" s="45"/>
      <c r="P20" s="43"/>
    </row>
    <row r="21" spans="1:16" ht="15" customHeight="1">
      <c r="A21" s="43"/>
      <c r="B21" s="43"/>
      <c r="C21" s="43"/>
      <c r="D21" s="43"/>
      <c r="E21" s="43"/>
      <c r="F21" s="43"/>
      <c r="G21" s="43"/>
      <c r="H21" s="43"/>
      <c r="I21" s="43"/>
      <c r="J21" s="44"/>
      <c r="K21" s="44"/>
      <c r="L21" s="44"/>
      <c r="M21" s="44"/>
      <c r="N21" s="45"/>
      <c r="O21" s="45"/>
      <c r="P21" s="43"/>
    </row>
    <row r="22" spans="1:16">
      <c r="A22" s="43"/>
      <c r="B22" s="43"/>
      <c r="C22" s="43"/>
      <c r="D22" s="43"/>
      <c r="E22" s="43"/>
      <c r="F22" s="43"/>
      <c r="G22" s="43"/>
      <c r="H22" s="43"/>
      <c r="I22" s="43"/>
      <c r="J22" s="44"/>
      <c r="K22" s="44"/>
      <c r="L22" s="44"/>
      <c r="M22" s="44"/>
      <c r="N22" s="45"/>
      <c r="O22" s="45"/>
      <c r="P22" s="43"/>
    </row>
    <row r="23" spans="1:16">
      <c r="A23" s="46"/>
      <c r="B23" s="46"/>
      <c r="C23" s="46"/>
      <c r="D23" s="46"/>
      <c r="E23" s="46"/>
      <c r="F23" s="46"/>
      <c r="G23" s="46"/>
      <c r="H23" s="46"/>
      <c r="I23" s="46"/>
      <c r="J23" s="46"/>
      <c r="K23" s="46"/>
      <c r="L23" s="46"/>
      <c r="M23" s="46"/>
      <c r="N23" s="46"/>
      <c r="O23" s="46"/>
      <c r="P23" s="46"/>
    </row>
  </sheetData>
  <sheetProtection sheet="1" objects="1" scenarios="1"/>
  <protectedRanges>
    <protectedRange sqref="B16:C17 H16:I17 E17:F17" name="IV 1 15"/>
    <protectedRange sqref="A15:C15 N15:O15 J13:K15 L13 L15" name="IV 1 14"/>
    <protectedRange sqref="J12 A12:C12" name="IV 1 11"/>
    <protectedRange sqref="B5:P8" name="IV 1 567"/>
  </protectedRanges>
  <mergeCells count="36">
    <mergeCell ref="A19:P19"/>
    <mergeCell ref="A2:P2"/>
    <mergeCell ref="B3:D3"/>
    <mergeCell ref="E3:G3"/>
    <mergeCell ref="H3:J3"/>
    <mergeCell ref="K3:M3"/>
    <mergeCell ref="N3:P3"/>
    <mergeCell ref="A17:P17"/>
    <mergeCell ref="A10:G10"/>
    <mergeCell ref="H13:P13"/>
    <mergeCell ref="H14:K14"/>
    <mergeCell ref="H15:K15"/>
    <mergeCell ref="A18:P18"/>
    <mergeCell ref="E16:H16"/>
    <mergeCell ref="K16:N16"/>
    <mergeCell ref="D14:G14"/>
    <mergeCell ref="D15:G15"/>
    <mergeCell ref="A16:B16"/>
    <mergeCell ref="L15:P15"/>
    <mergeCell ref="L14:P14"/>
    <mergeCell ref="A14:C14"/>
    <mergeCell ref="A15:C15"/>
    <mergeCell ref="C16:D16"/>
    <mergeCell ref="I16:J16"/>
    <mergeCell ref="O16:P16"/>
    <mergeCell ref="A1:P1"/>
    <mergeCell ref="H10:P10"/>
    <mergeCell ref="A13:G13"/>
    <mergeCell ref="D11:G11"/>
    <mergeCell ref="D12:G12"/>
    <mergeCell ref="H11:K11"/>
    <mergeCell ref="H12:K12"/>
    <mergeCell ref="A11:C11"/>
    <mergeCell ref="A12:C12"/>
    <mergeCell ref="L11:P11"/>
    <mergeCell ref="L12:P12"/>
  </mergeCells>
  <phoneticPr fontId="1" type="noConversion"/>
  <dataValidations count="5">
    <dataValidation type="whole" operator="greaterThanOrEqual" allowBlank="1" showInputMessage="1" showErrorMessage="1" errorTitle="输入有误" error="请输入非负整数" sqref="H12:K12 A15 H15:K15 A12 B5:P8">
      <formula1>0</formula1>
    </dataValidation>
    <dataValidation type="decimal" operator="greaterThanOrEqual" allowBlank="1" showInputMessage="1" showErrorMessage="1" errorTitle="输入有误" error="请输入非负小数" sqref="I16:J16 D12:G12 L12:P12 L15:P15">
      <formula1>0</formula1>
    </dataValidation>
    <dataValidation type="decimal" operator="greaterThanOrEqual" allowBlank="1" showInputMessage="1" showErrorMessage="1" errorTitle="输入有误" error="请输入非负小数" sqref="D15:G15">
      <formula1>0</formula1>
    </dataValidation>
    <dataValidation type="whole" operator="greaterThanOrEqual" allowBlank="1" showInputMessage="1" showErrorMessage="1" error="请输入非负整数" sqref="C16:D16">
      <formula1>0</formula1>
    </dataValidation>
    <dataValidation type="decimal" operator="greaterThanOrEqual" allowBlank="1" showInputMessage="1" showErrorMessage="1" errorTitle="输入有误" error="请输入非负小数" sqref="O16:P16">
      <formula1>0</formula1>
    </dataValidation>
  </dataValidation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H17"/>
  <sheetViews>
    <sheetView showGridLines="0" topLeftCell="A7" workbookViewId="0">
      <selection activeCell="C16" sqref="C16:C17"/>
    </sheetView>
  </sheetViews>
  <sheetFormatPr defaultColWidth="9" defaultRowHeight="13.5"/>
  <cols>
    <col min="1" max="1" width="28.125" style="11" customWidth="1"/>
    <col min="2" max="2" width="23.25" style="11" customWidth="1"/>
    <col min="3" max="3" width="28.125" style="11" customWidth="1"/>
    <col min="4" max="4" width="26" style="11" customWidth="1"/>
    <col min="5" max="16384" width="9" style="11"/>
  </cols>
  <sheetData>
    <row r="1" spans="1:8" ht="30" customHeight="1">
      <c r="A1" s="199" t="s">
        <v>237</v>
      </c>
      <c r="B1" s="199"/>
      <c r="C1" s="199"/>
      <c r="D1" s="199"/>
      <c r="E1" s="12"/>
      <c r="F1" s="12"/>
      <c r="G1" s="12"/>
      <c r="H1" s="12"/>
    </row>
    <row r="2" spans="1:8" ht="30" customHeight="1">
      <c r="A2" s="60" t="s">
        <v>274</v>
      </c>
      <c r="B2" s="61"/>
      <c r="C2" s="60" t="s">
        <v>275</v>
      </c>
      <c r="D2" s="61"/>
      <c r="E2" s="68"/>
      <c r="F2" s="68"/>
      <c r="G2" s="68"/>
      <c r="H2" s="68"/>
    </row>
    <row r="3" spans="1:8" ht="30" customHeight="1">
      <c r="A3" s="60" t="s">
        <v>276</v>
      </c>
      <c r="B3" s="61"/>
      <c r="C3" s="60" t="s">
        <v>277</v>
      </c>
      <c r="D3" s="61"/>
      <c r="E3" s="68"/>
      <c r="F3" s="68"/>
      <c r="G3" s="68"/>
      <c r="H3" s="68"/>
    </row>
    <row r="4" spans="1:8" ht="30" customHeight="1">
      <c r="A4" s="60" t="s">
        <v>238</v>
      </c>
      <c r="B4" s="61"/>
      <c r="C4" s="60" t="s">
        <v>239</v>
      </c>
      <c r="D4" s="61"/>
      <c r="E4" s="68"/>
      <c r="F4" s="68"/>
      <c r="G4" s="68"/>
      <c r="H4" s="68"/>
    </row>
    <row r="5" spans="1:8" ht="30" customHeight="1">
      <c r="A5" s="60" t="s">
        <v>240</v>
      </c>
      <c r="B5" s="61"/>
      <c r="C5" s="60" t="s">
        <v>241</v>
      </c>
      <c r="D5" s="67"/>
    </row>
    <row r="6" spans="1:8" ht="30" customHeight="1">
      <c r="A6" s="60" t="s">
        <v>242</v>
      </c>
      <c r="B6" s="61"/>
      <c r="C6" s="60" t="s">
        <v>243</v>
      </c>
      <c r="D6" s="61"/>
    </row>
    <row r="8" spans="1:8" ht="30" customHeight="1">
      <c r="A8" s="200" t="s">
        <v>244</v>
      </c>
      <c r="B8" s="201"/>
      <c r="C8" s="202"/>
    </row>
    <row r="10" spans="1:8" ht="30" customHeight="1">
      <c r="A10" s="144" t="s">
        <v>245</v>
      </c>
      <c r="B10" s="144"/>
      <c r="C10" s="47"/>
      <c r="D10" s="47"/>
    </row>
    <row r="11" spans="1:8" ht="30" customHeight="1">
      <c r="A11" s="60" t="s">
        <v>246</v>
      </c>
      <c r="B11" s="69" t="s">
        <v>247</v>
      </c>
      <c r="C11" s="48"/>
      <c r="D11" s="70"/>
    </row>
    <row r="12" spans="1:8" ht="30" customHeight="1">
      <c r="A12" s="49"/>
      <c r="B12" s="62"/>
      <c r="C12" s="48"/>
      <c r="D12" s="70"/>
    </row>
    <row r="13" spans="1:8" ht="30" customHeight="1">
      <c r="A13" s="49"/>
      <c r="B13" s="62"/>
      <c r="C13" s="48"/>
      <c r="D13" s="71"/>
    </row>
    <row r="14" spans="1:8" ht="30" customHeight="1">
      <c r="A14" s="49"/>
      <c r="B14" s="62"/>
      <c r="C14" s="48"/>
      <c r="D14" s="70"/>
    </row>
    <row r="15" spans="1:8" ht="30" customHeight="1">
      <c r="A15" s="49"/>
      <c r="B15" s="62"/>
      <c r="C15" s="48"/>
      <c r="D15" s="70"/>
    </row>
    <row r="16" spans="1:8" ht="30" customHeight="1">
      <c r="A16" s="49"/>
      <c r="B16" s="62"/>
      <c r="C16" s="48"/>
      <c r="D16" s="70"/>
    </row>
    <row r="17" spans="1:4" ht="30" customHeight="1">
      <c r="A17" s="49"/>
      <c r="B17" s="62"/>
      <c r="C17" s="48"/>
      <c r="D17" s="70"/>
    </row>
  </sheetData>
  <sheetProtection sheet="1" objects="1" scenarios="1"/>
  <protectedRanges>
    <protectedRange sqref="D11:D17 D2:D6" name="IV 2 D2D5"/>
    <protectedRange sqref="B11:B17 B2:B6" name="IV 2 B2B5"/>
  </protectedRanges>
  <mergeCells count="3">
    <mergeCell ref="A10:B10"/>
    <mergeCell ref="A1:D1"/>
    <mergeCell ref="A8:C8"/>
  </mergeCells>
  <phoneticPr fontId="1" type="noConversion"/>
  <dataValidations count="4">
    <dataValidation type="whole" operator="greaterThanOrEqual" allowBlank="1" showInputMessage="1" showErrorMessage="1" errorTitle="输入有误" error="请输入非负整数" sqref="D11:D12 B2:B6 B12:B17 D14:D17 D2:D4 D6">
      <formula1>0</formula1>
    </dataValidation>
    <dataValidation type="decimal" operator="greaterThanOrEqual" allowBlank="1" showInputMessage="1" showErrorMessage="1" errorTitle="输入有误" error="请输入非负数" sqref="D13">
      <formula1>0</formula1>
    </dataValidation>
    <dataValidation operator="greaterThanOrEqual" allowBlank="1" showInputMessage="1" showErrorMessage="1" errorTitle="输入有误" error="请输入非负整数" sqref="B11"/>
    <dataValidation type="decimal" operator="greaterThanOrEqual" allowBlank="1" showInputMessage="1" showErrorMessage="1" errorTitle="输入有误" error="请输入非负小数" sqref="D5">
      <formula1>0</formula1>
    </dataValidation>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L21"/>
  <sheetViews>
    <sheetView showGridLines="0" topLeftCell="A9" workbookViewId="0">
      <selection activeCell="C4" sqref="C4:E4"/>
    </sheetView>
  </sheetViews>
  <sheetFormatPr defaultColWidth="9" defaultRowHeight="13.5"/>
  <cols>
    <col min="1" max="2" width="8.625" style="11" customWidth="1"/>
    <col min="3" max="5" width="12.625" style="11" customWidth="1"/>
    <col min="6" max="7" width="22.625" style="11" customWidth="1"/>
    <col min="8" max="9" width="14.625" style="11" customWidth="1"/>
    <col min="10" max="12" width="16.625" style="11" customWidth="1"/>
    <col min="13" max="16384" width="9" style="11"/>
  </cols>
  <sheetData>
    <row r="1" spans="1:12" ht="30" customHeight="1">
      <c r="A1" s="219" t="s">
        <v>248</v>
      </c>
      <c r="B1" s="219"/>
      <c r="C1" s="219"/>
      <c r="D1" s="219"/>
      <c r="E1" s="219"/>
      <c r="F1" s="219"/>
      <c r="G1" s="219"/>
      <c r="H1" s="219"/>
      <c r="I1" s="219"/>
      <c r="J1" s="219"/>
      <c r="K1" s="219"/>
      <c r="L1" s="219"/>
    </row>
    <row r="2" spans="1:12" ht="30" customHeight="1">
      <c r="A2" s="206" t="s">
        <v>249</v>
      </c>
      <c r="B2" s="206"/>
      <c r="C2" s="206"/>
      <c r="D2" s="206"/>
      <c r="E2" s="206"/>
      <c r="F2" s="206"/>
      <c r="G2" s="206"/>
      <c r="H2" s="206"/>
      <c r="I2" s="206"/>
      <c r="J2" s="206"/>
      <c r="K2" s="206"/>
      <c r="L2" s="206"/>
    </row>
    <row r="3" spans="1:12" ht="60.95" customHeight="1">
      <c r="A3" s="225" t="s">
        <v>250</v>
      </c>
      <c r="B3" s="226"/>
      <c r="C3" s="205" t="s">
        <v>279</v>
      </c>
      <c r="D3" s="205"/>
      <c r="E3" s="205"/>
      <c r="F3" s="205" t="s">
        <v>59</v>
      </c>
      <c r="G3" s="205"/>
      <c r="H3" s="205" t="s">
        <v>251</v>
      </c>
      <c r="I3" s="205"/>
      <c r="J3" s="205" t="s">
        <v>252</v>
      </c>
      <c r="K3" s="205"/>
      <c r="L3" s="205"/>
    </row>
    <row r="4" spans="1:12" ht="30" customHeight="1">
      <c r="A4" s="205" t="s">
        <v>127</v>
      </c>
      <c r="B4" s="205"/>
      <c r="C4" s="198"/>
      <c r="D4" s="198"/>
      <c r="E4" s="198"/>
      <c r="F4" s="198"/>
      <c r="G4" s="198"/>
      <c r="H4" s="222"/>
      <c r="I4" s="222"/>
      <c r="J4" s="220"/>
      <c r="K4" s="220"/>
      <c r="L4" s="220"/>
    </row>
    <row r="5" spans="1:12" ht="30" customHeight="1">
      <c r="A5" s="205" t="s">
        <v>128</v>
      </c>
      <c r="B5" s="205"/>
      <c r="C5" s="224">
        <f>C4/5</f>
        <v>0</v>
      </c>
      <c r="D5" s="224"/>
      <c r="E5" s="224"/>
      <c r="F5" s="224">
        <f>F4/5</f>
        <v>0</v>
      </c>
      <c r="G5" s="224"/>
      <c r="H5" s="223">
        <f>H4/5</f>
        <v>0</v>
      </c>
      <c r="I5" s="223"/>
      <c r="J5" s="221">
        <f>J4/5</f>
        <v>0</v>
      </c>
      <c r="K5" s="221"/>
      <c r="L5" s="221"/>
    </row>
    <row r="6" spans="1:12" ht="30" customHeight="1">
      <c r="A6" s="206" t="s">
        <v>253</v>
      </c>
      <c r="B6" s="206"/>
      <c r="C6" s="206"/>
      <c r="D6" s="206"/>
      <c r="E6" s="206"/>
      <c r="F6" s="206"/>
      <c r="G6" s="206"/>
      <c r="H6" s="206"/>
      <c r="I6" s="206"/>
      <c r="J6" s="206"/>
      <c r="K6" s="206"/>
      <c r="L6" s="206"/>
    </row>
    <row r="7" spans="1:12" ht="30" customHeight="1">
      <c r="A7" s="206" t="s">
        <v>254</v>
      </c>
      <c r="B7" s="206"/>
      <c r="C7" s="206"/>
      <c r="D7" s="206"/>
      <c r="E7" s="206"/>
      <c r="F7" s="206"/>
      <c r="G7" s="206"/>
      <c r="H7" s="206"/>
      <c r="I7" s="206"/>
      <c r="J7" s="206"/>
      <c r="K7" s="206"/>
      <c r="L7" s="206"/>
    </row>
    <row r="8" spans="1:12" ht="30" customHeight="1">
      <c r="A8" s="205" t="s">
        <v>283</v>
      </c>
      <c r="B8" s="205"/>
      <c r="C8" s="205"/>
      <c r="D8" s="205"/>
      <c r="E8" s="205"/>
      <c r="F8" s="205"/>
      <c r="G8" s="205" t="s">
        <v>284</v>
      </c>
      <c r="H8" s="205"/>
      <c r="I8" s="205"/>
      <c r="J8" s="205"/>
      <c r="K8" s="205"/>
      <c r="L8" s="205"/>
    </row>
    <row r="9" spans="1:12" ht="30" customHeight="1">
      <c r="A9" s="198"/>
      <c r="B9" s="198"/>
      <c r="C9" s="198"/>
      <c r="D9" s="198"/>
      <c r="E9" s="198"/>
      <c r="F9" s="198"/>
      <c r="G9" s="215"/>
      <c r="H9" s="215"/>
      <c r="I9" s="215"/>
      <c r="J9" s="215"/>
      <c r="K9" s="215"/>
      <c r="L9" s="215"/>
    </row>
    <row r="10" spans="1:12" ht="30" customHeight="1">
      <c r="A10" s="206" t="s">
        <v>255</v>
      </c>
      <c r="B10" s="206"/>
      <c r="C10" s="206"/>
      <c r="D10" s="206"/>
      <c r="E10" s="206"/>
      <c r="F10" s="206"/>
      <c r="G10" s="206"/>
      <c r="H10" s="206"/>
      <c r="I10" s="206"/>
      <c r="J10" s="206"/>
      <c r="K10" s="206"/>
      <c r="L10" s="206"/>
    </row>
    <row r="11" spans="1:12" ht="30" customHeight="1">
      <c r="A11" s="205" t="s">
        <v>278</v>
      </c>
      <c r="B11" s="205"/>
      <c r="C11" s="205"/>
      <c r="D11" s="50"/>
      <c r="E11" s="205" t="s">
        <v>285</v>
      </c>
      <c r="F11" s="205"/>
      <c r="G11" s="205"/>
      <c r="H11" s="50"/>
      <c r="I11" s="205" t="s">
        <v>286</v>
      </c>
      <c r="J11" s="205"/>
      <c r="K11" s="205"/>
      <c r="L11" s="50"/>
    </row>
    <row r="12" spans="1:12" ht="14.25" customHeight="1">
      <c r="A12" s="214"/>
      <c r="B12" s="214"/>
      <c r="C12" s="214"/>
      <c r="D12" s="214"/>
      <c r="E12" s="214"/>
      <c r="F12" s="214"/>
      <c r="G12" s="214"/>
      <c r="H12" s="214"/>
      <c r="I12" s="214"/>
      <c r="J12" s="214"/>
      <c r="K12" s="214"/>
      <c r="L12" s="214"/>
    </row>
    <row r="13" spans="1:12" ht="30" customHeight="1">
      <c r="A13" s="207" t="s">
        <v>256</v>
      </c>
      <c r="B13" s="208"/>
      <c r="C13" s="208"/>
      <c r="D13" s="208"/>
      <c r="E13" s="208"/>
      <c r="F13" s="208"/>
      <c r="G13" s="208"/>
      <c r="H13" s="208"/>
      <c r="I13" s="208"/>
      <c r="J13" s="208"/>
      <c r="K13" s="208"/>
      <c r="L13" s="209"/>
    </row>
    <row r="14" spans="1:12">
      <c r="A14" s="216"/>
      <c r="B14" s="217"/>
      <c r="C14" s="217"/>
      <c r="D14" s="217"/>
      <c r="E14" s="217"/>
      <c r="F14" s="217"/>
      <c r="G14" s="217"/>
      <c r="H14" s="217"/>
      <c r="I14" s="217"/>
      <c r="J14" s="217"/>
      <c r="K14" s="217"/>
      <c r="L14" s="218"/>
    </row>
    <row r="15" spans="1:12" ht="30" customHeight="1">
      <c r="A15" s="206" t="s">
        <v>257</v>
      </c>
      <c r="B15" s="206"/>
      <c r="C15" s="206"/>
      <c r="D15" s="206"/>
      <c r="E15" s="206"/>
      <c r="F15" s="206"/>
      <c r="G15" s="206"/>
      <c r="H15" s="206"/>
      <c r="I15" s="206"/>
      <c r="J15" s="206"/>
      <c r="K15" s="206"/>
      <c r="L15" s="206"/>
    </row>
    <row r="16" spans="1:12" ht="30" customHeight="1">
      <c r="A16" s="210"/>
      <c r="B16" s="211"/>
      <c r="C16" s="205" t="s">
        <v>70</v>
      </c>
      <c r="D16" s="205"/>
      <c r="E16" s="205" t="s">
        <v>64</v>
      </c>
      <c r="F16" s="205"/>
      <c r="G16" s="205" t="s">
        <v>65</v>
      </c>
      <c r="H16" s="205"/>
      <c r="I16" s="205" t="s">
        <v>66</v>
      </c>
      <c r="J16" s="205"/>
      <c r="K16" s="205" t="s">
        <v>67</v>
      </c>
      <c r="L16" s="205"/>
    </row>
    <row r="17" spans="1:12" ht="30" customHeight="1">
      <c r="A17" s="212"/>
      <c r="B17" s="213"/>
      <c r="C17" s="64" t="s">
        <v>258</v>
      </c>
      <c r="D17" s="64" t="s">
        <v>259</v>
      </c>
      <c r="E17" s="64" t="s">
        <v>258</v>
      </c>
      <c r="F17" s="64" t="s">
        <v>259</v>
      </c>
      <c r="G17" s="64" t="s">
        <v>258</v>
      </c>
      <c r="H17" s="64" t="s">
        <v>259</v>
      </c>
      <c r="I17" s="64" t="s">
        <v>258</v>
      </c>
      <c r="J17" s="64" t="s">
        <v>259</v>
      </c>
      <c r="K17" s="64" t="s">
        <v>258</v>
      </c>
      <c r="L17" s="64" t="s">
        <v>259</v>
      </c>
    </row>
    <row r="18" spans="1:12" ht="30" customHeight="1">
      <c r="A18" s="203" t="s">
        <v>260</v>
      </c>
      <c r="B18" s="204"/>
      <c r="C18" s="51"/>
      <c r="D18" s="51"/>
      <c r="E18" s="51"/>
      <c r="F18" s="51"/>
      <c r="G18" s="51"/>
      <c r="H18" s="51"/>
      <c r="I18" s="51"/>
      <c r="J18" s="51"/>
      <c r="K18" s="51"/>
      <c r="L18" s="51"/>
    </row>
    <row r="19" spans="1:12" ht="30" customHeight="1">
      <c r="A19" s="203" t="s">
        <v>261</v>
      </c>
      <c r="B19" s="204"/>
      <c r="C19" s="67"/>
      <c r="D19" s="67"/>
      <c r="E19" s="67"/>
      <c r="F19" s="67"/>
      <c r="G19" s="67"/>
      <c r="H19" s="67"/>
      <c r="I19" s="67"/>
      <c r="J19" s="67"/>
      <c r="K19" s="67"/>
      <c r="L19" s="67"/>
    </row>
    <row r="20" spans="1:12" ht="30" customHeight="1">
      <c r="A20" s="203" t="s">
        <v>262</v>
      </c>
      <c r="B20" s="204"/>
      <c r="C20" s="51"/>
      <c r="D20" s="51"/>
      <c r="E20" s="51"/>
      <c r="F20" s="51"/>
      <c r="G20" s="51"/>
      <c r="H20" s="51"/>
      <c r="I20" s="51"/>
      <c r="J20" s="51"/>
      <c r="K20" s="51"/>
      <c r="L20" s="51"/>
    </row>
    <row r="21" spans="1:12" ht="30" customHeight="1">
      <c r="A21" s="203" t="s">
        <v>263</v>
      </c>
      <c r="B21" s="204"/>
      <c r="C21" s="52"/>
      <c r="D21" s="52"/>
      <c r="E21" s="52"/>
      <c r="F21" s="52"/>
      <c r="G21" s="52"/>
      <c r="H21" s="52"/>
      <c r="I21" s="52"/>
      <c r="J21" s="52"/>
      <c r="K21" s="52"/>
      <c r="L21" s="52"/>
    </row>
  </sheetData>
  <sheetProtection sheet="1" objects="1" scenarios="1"/>
  <protectedRanges>
    <protectedRange sqref="C11:C12 I11 E12 F12" name="VI 2 3_2"/>
    <protectedRange sqref="A9:C9" name="VI 2 2_2"/>
  </protectedRanges>
  <mergeCells count="41">
    <mergeCell ref="A1:L1"/>
    <mergeCell ref="A2:L2"/>
    <mergeCell ref="J4:L4"/>
    <mergeCell ref="J5:L5"/>
    <mergeCell ref="H4:I4"/>
    <mergeCell ref="H5:I5"/>
    <mergeCell ref="F4:G4"/>
    <mergeCell ref="F5:G5"/>
    <mergeCell ref="C4:E4"/>
    <mergeCell ref="A4:B4"/>
    <mergeCell ref="A5:B5"/>
    <mergeCell ref="C5:E5"/>
    <mergeCell ref="A3:B3"/>
    <mergeCell ref="J3:L3"/>
    <mergeCell ref="H3:I3"/>
    <mergeCell ref="F3:G3"/>
    <mergeCell ref="C3:E3"/>
    <mergeCell ref="A6:L6"/>
    <mergeCell ref="A18:B18"/>
    <mergeCell ref="A19:B19"/>
    <mergeCell ref="A10:L10"/>
    <mergeCell ref="A8:F8"/>
    <mergeCell ref="G8:L8"/>
    <mergeCell ref="A9:F9"/>
    <mergeCell ref="G9:L9"/>
    <mergeCell ref="A7:L7"/>
    <mergeCell ref="A14:L14"/>
    <mergeCell ref="A20:B20"/>
    <mergeCell ref="A21:B21"/>
    <mergeCell ref="A11:C11"/>
    <mergeCell ref="A15:L15"/>
    <mergeCell ref="C16:D16"/>
    <mergeCell ref="E16:F16"/>
    <mergeCell ref="G16:H16"/>
    <mergeCell ref="I16:J16"/>
    <mergeCell ref="K16:L16"/>
    <mergeCell ref="A13:L13"/>
    <mergeCell ref="A16:B17"/>
    <mergeCell ref="A12:L12"/>
    <mergeCell ref="E11:G11"/>
    <mergeCell ref="I11:K11"/>
  </mergeCells>
  <phoneticPr fontId="1" type="noConversion"/>
  <dataValidations count="6">
    <dataValidation type="whole" operator="greaterThanOrEqual" allowBlank="1" showInputMessage="1" showErrorMessage="1" errorTitle="输入有误" error="请输入非负整数" sqref="A9:L9 C4:E4 F4:G4 H4:I4 C18:L18">
      <formula1>0</formula1>
    </dataValidation>
    <dataValidation type="decimal" operator="greaterThanOrEqual" allowBlank="1" showInputMessage="1" showErrorMessage="1" errorTitle="输入有误" error="请输入非负小数" sqref="C19:L19">
      <formula1>0</formula1>
    </dataValidation>
    <dataValidation type="whole" operator="greaterThanOrEqual" allowBlank="1" showInputMessage="1" showErrorMessage="1" errorTitle="输入有误" error="请输入非负整数" sqref="C20:L20">
      <formula1>0</formula1>
    </dataValidation>
    <dataValidation type="decimal" allowBlank="1" showInputMessage="1" showErrorMessage="1" errorTitle="输入有误" error="请输入百分数（0%~100%）" sqref="C21:L21">
      <formula1>0</formula1>
      <formula2>1</formula2>
    </dataValidation>
    <dataValidation type="decimal" operator="greaterThanOrEqual" allowBlank="1" showInputMessage="1" showErrorMessage="1" errorTitle="输入有误" error="请输入非负小数" sqref="L11 D11 H11">
      <formula1>0</formula1>
    </dataValidation>
    <dataValidation type="decimal" operator="greaterThanOrEqual" allowBlank="1" showInputMessage="1" showErrorMessage="1" errorTitle="输入有误" error="请输入非负小数" sqref="J4:L4">
      <formula1>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topLeftCell="A3" workbookViewId="0">
      <selection activeCell="A32" sqref="A32:B32"/>
    </sheetView>
  </sheetViews>
  <sheetFormatPr defaultRowHeight="13.5"/>
  <cols>
    <col min="1" max="1" width="72.625" customWidth="1"/>
    <col min="2" max="2" width="9" style="1"/>
  </cols>
  <sheetData>
    <row r="1" spans="1:2" ht="18" customHeight="1">
      <c r="A1" s="89" t="s">
        <v>30</v>
      </c>
      <c r="B1" s="89"/>
    </row>
    <row r="2" spans="1:2" ht="18" customHeight="1">
      <c r="A2" s="3" t="s">
        <v>55</v>
      </c>
      <c r="B2" s="2" t="s">
        <v>21</v>
      </c>
    </row>
    <row r="3" spans="1:2" ht="18" customHeight="1">
      <c r="A3" s="3" t="s">
        <v>29</v>
      </c>
      <c r="B3" s="2"/>
    </row>
    <row r="4" spans="1:2" ht="18" customHeight="1">
      <c r="A4" s="3" t="s">
        <v>28</v>
      </c>
      <c r="B4" s="2" t="s">
        <v>21</v>
      </c>
    </row>
    <row r="5" spans="1:2" ht="18" customHeight="1">
      <c r="A5" s="3" t="s">
        <v>31</v>
      </c>
      <c r="B5" s="2" t="s">
        <v>21</v>
      </c>
    </row>
    <row r="6" spans="1:2" ht="18" customHeight="1">
      <c r="A6" s="3" t="s">
        <v>27</v>
      </c>
      <c r="B6" s="2"/>
    </row>
    <row r="7" spans="1:2" ht="18" customHeight="1">
      <c r="A7" s="3" t="s">
        <v>26</v>
      </c>
      <c r="B7" s="2"/>
    </row>
    <row r="8" spans="1:2" ht="18" customHeight="1">
      <c r="A8" s="3" t="s">
        <v>54</v>
      </c>
      <c r="B8" s="2" t="s">
        <v>21</v>
      </c>
    </row>
    <row r="9" spans="1:2" ht="18" customHeight="1">
      <c r="A9" s="3" t="s">
        <v>25</v>
      </c>
      <c r="B9" s="2" t="s">
        <v>21</v>
      </c>
    </row>
    <row r="10" spans="1:2" ht="18" customHeight="1">
      <c r="A10" s="3" t="s">
        <v>24</v>
      </c>
      <c r="B10" s="2"/>
    </row>
    <row r="11" spans="1:2" ht="18" customHeight="1">
      <c r="A11" s="3" t="s">
        <v>23</v>
      </c>
      <c r="B11" s="2" t="s">
        <v>21</v>
      </c>
    </row>
    <row r="12" spans="1:2" ht="18" customHeight="1">
      <c r="A12" s="3" t="s">
        <v>32</v>
      </c>
      <c r="B12" s="2" t="s">
        <v>21</v>
      </c>
    </row>
    <row r="13" spans="1:2" ht="18" customHeight="1">
      <c r="A13" s="3" t="s">
        <v>22</v>
      </c>
      <c r="B13" s="2" t="s">
        <v>21</v>
      </c>
    </row>
    <row r="14" spans="1:2" ht="18" customHeight="1">
      <c r="A14" s="3" t="s">
        <v>33</v>
      </c>
      <c r="B14" s="2" t="s">
        <v>21</v>
      </c>
    </row>
    <row r="15" spans="1:2" ht="18" customHeight="1">
      <c r="A15" s="3" t="s">
        <v>34</v>
      </c>
      <c r="B15" s="2"/>
    </row>
    <row r="16" spans="1:2" ht="18" customHeight="1">
      <c r="A16" s="3" t="s">
        <v>35</v>
      </c>
      <c r="B16" s="2" t="s">
        <v>21</v>
      </c>
    </row>
    <row r="17" spans="1:2" ht="18" customHeight="1">
      <c r="A17" s="3" t="s">
        <v>36</v>
      </c>
      <c r="B17" s="2" t="s">
        <v>21</v>
      </c>
    </row>
    <row r="18" spans="1:2" ht="18" customHeight="1">
      <c r="A18" s="3" t="s">
        <v>37</v>
      </c>
      <c r="B18" s="2" t="s">
        <v>21</v>
      </c>
    </row>
    <row r="19" spans="1:2" ht="18" customHeight="1">
      <c r="A19" s="3" t="s">
        <v>38</v>
      </c>
      <c r="B19" s="2"/>
    </row>
    <row r="20" spans="1:2" ht="18" customHeight="1">
      <c r="A20" s="3" t="s">
        <v>39</v>
      </c>
      <c r="B20" s="2" t="s">
        <v>21</v>
      </c>
    </row>
    <row r="21" spans="1:2" ht="18" customHeight="1">
      <c r="A21" s="3" t="s">
        <v>40</v>
      </c>
      <c r="B21" s="2" t="s">
        <v>21</v>
      </c>
    </row>
    <row r="22" spans="1:2" ht="18" customHeight="1">
      <c r="A22" s="3" t="s">
        <v>42</v>
      </c>
      <c r="B22" s="2"/>
    </row>
    <row r="23" spans="1:2" ht="18" customHeight="1">
      <c r="A23" s="3" t="s">
        <v>41</v>
      </c>
      <c r="B23" s="2" t="s">
        <v>21</v>
      </c>
    </row>
    <row r="24" spans="1:2" ht="18" customHeight="1">
      <c r="A24" s="3" t="s">
        <v>43</v>
      </c>
      <c r="B24" s="2" t="s">
        <v>21</v>
      </c>
    </row>
    <row r="25" spans="1:2" ht="18" customHeight="1">
      <c r="A25" s="3" t="s">
        <v>57</v>
      </c>
      <c r="B25" s="2" t="s">
        <v>21</v>
      </c>
    </row>
    <row r="26" spans="1:2" ht="18" customHeight="1">
      <c r="A26" s="3" t="s">
        <v>44</v>
      </c>
      <c r="B26" s="2"/>
    </row>
    <row r="27" spans="1:2" ht="18" customHeight="1">
      <c r="A27" s="3" t="s">
        <v>45</v>
      </c>
      <c r="B27" s="2" t="s">
        <v>21</v>
      </c>
    </row>
    <row r="28" spans="1:2" ht="18" customHeight="1">
      <c r="A28" s="3" t="s">
        <v>46</v>
      </c>
      <c r="B28" s="2"/>
    </row>
    <row r="29" spans="1:2" ht="18" customHeight="1">
      <c r="A29" s="3" t="s">
        <v>47</v>
      </c>
      <c r="B29" s="2" t="s">
        <v>21</v>
      </c>
    </row>
    <row r="30" spans="1:2" ht="18" customHeight="1">
      <c r="A30" s="3" t="s">
        <v>48</v>
      </c>
      <c r="B30" s="2" t="s">
        <v>21</v>
      </c>
    </row>
    <row r="31" spans="1:2" ht="18" customHeight="1">
      <c r="A31" s="3" t="s">
        <v>49</v>
      </c>
      <c r="B31" s="2" t="s">
        <v>21</v>
      </c>
    </row>
    <row r="32" spans="1:2" ht="18" customHeight="1">
      <c r="A32" s="87" t="s">
        <v>56</v>
      </c>
      <c r="B32" s="88"/>
    </row>
  </sheetData>
  <sheetProtection sheet="1" objects="1" scenarios="1"/>
  <mergeCells count="2">
    <mergeCell ref="A32:B32"/>
    <mergeCell ref="A1:B1"/>
  </mergeCells>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39"/>
  <sheetViews>
    <sheetView showGridLines="0" workbookViewId="0">
      <selection activeCell="C1" sqref="C1:C5"/>
    </sheetView>
  </sheetViews>
  <sheetFormatPr defaultColWidth="9" defaultRowHeight="13.5"/>
  <cols>
    <col min="1" max="1" width="30.625" style="12" customWidth="1"/>
    <col min="2" max="2" width="9.125" style="12" customWidth="1"/>
    <col min="3" max="3" width="49.5" style="12" customWidth="1"/>
    <col min="4" max="16384" width="9" style="12"/>
  </cols>
  <sheetData>
    <row r="1" spans="1:3" ht="20.25">
      <c r="A1" s="92" t="s">
        <v>2</v>
      </c>
      <c r="B1" s="36" t="s">
        <v>20</v>
      </c>
      <c r="C1" s="5"/>
    </row>
    <row r="2" spans="1:3" ht="20.25">
      <c r="A2" s="92"/>
      <c r="B2" s="36" t="s">
        <v>1</v>
      </c>
      <c r="C2" s="5"/>
    </row>
    <row r="3" spans="1:3" ht="20.25">
      <c r="A3" s="92" t="s">
        <v>9</v>
      </c>
      <c r="B3" s="36" t="s">
        <v>0</v>
      </c>
      <c r="C3" s="5"/>
    </row>
    <row r="4" spans="1:3" ht="20.25">
      <c r="A4" s="92"/>
      <c r="B4" s="36" t="s">
        <v>1</v>
      </c>
      <c r="C4" s="5"/>
    </row>
    <row r="5" spans="1:3" ht="20.25">
      <c r="A5" s="37" t="s">
        <v>10</v>
      </c>
      <c r="B5" s="38"/>
      <c r="C5" s="5"/>
    </row>
    <row r="6" spans="1:3" ht="30" customHeight="1">
      <c r="A6" s="99" t="s">
        <v>176</v>
      </c>
      <c r="B6" s="100"/>
      <c r="C6" s="101"/>
    </row>
    <row r="7" spans="1:3" ht="21" thickBot="1">
      <c r="A7" s="98"/>
      <c r="B7" s="98"/>
      <c r="C7" s="98"/>
    </row>
    <row r="8" spans="1:3" ht="30" customHeight="1" thickBot="1">
      <c r="A8" s="95" t="s">
        <v>112</v>
      </c>
      <c r="B8" s="96"/>
      <c r="C8" s="97"/>
    </row>
    <row r="9" spans="1:3" ht="30" customHeight="1">
      <c r="A9" s="27" t="s">
        <v>113</v>
      </c>
      <c r="B9" s="93" t="s">
        <v>114</v>
      </c>
      <c r="C9" s="94"/>
    </row>
    <row r="10" spans="1:3" ht="105" customHeight="1">
      <c r="A10" s="6"/>
      <c r="B10" s="90"/>
      <c r="C10" s="91"/>
    </row>
    <row r="11" spans="1:3" ht="105" customHeight="1">
      <c r="A11" s="6"/>
      <c r="B11" s="90"/>
      <c r="C11" s="91"/>
    </row>
    <row r="12" spans="1:3" ht="105" customHeight="1">
      <c r="A12" s="6"/>
      <c r="B12" s="90"/>
      <c r="C12" s="91"/>
    </row>
    <row r="13" spans="1:3" ht="105" customHeight="1">
      <c r="A13" s="6"/>
      <c r="B13" s="90"/>
      <c r="C13" s="91"/>
    </row>
    <row r="14" spans="1:3" ht="105" customHeight="1">
      <c r="A14" s="6"/>
      <c r="B14" s="90"/>
      <c r="C14" s="91"/>
    </row>
    <row r="15" spans="1:3" ht="105" customHeight="1">
      <c r="A15" s="6"/>
      <c r="B15" s="90"/>
      <c r="C15" s="91"/>
    </row>
    <row r="16" spans="1:3" ht="105" customHeight="1">
      <c r="A16" s="6"/>
      <c r="B16" s="90"/>
      <c r="C16" s="91"/>
    </row>
    <row r="17" spans="1:3" ht="105" customHeight="1">
      <c r="A17" s="6"/>
      <c r="B17" s="90"/>
      <c r="C17" s="91"/>
    </row>
    <row r="18" spans="1:3" ht="105" customHeight="1">
      <c r="A18" s="6"/>
      <c r="B18" s="90"/>
      <c r="C18" s="91"/>
    </row>
    <row r="19" spans="1:3" ht="105" customHeight="1">
      <c r="A19" s="6"/>
      <c r="B19" s="90"/>
      <c r="C19" s="91"/>
    </row>
    <row r="20" spans="1:3" ht="105" customHeight="1">
      <c r="A20" s="6"/>
      <c r="B20" s="90"/>
      <c r="C20" s="91"/>
    </row>
    <row r="21" spans="1:3" ht="105" customHeight="1">
      <c r="A21" s="6"/>
      <c r="B21" s="90"/>
      <c r="C21" s="91"/>
    </row>
    <row r="22" spans="1:3" ht="105" customHeight="1">
      <c r="A22" s="6"/>
      <c r="B22" s="90"/>
      <c r="C22" s="91"/>
    </row>
    <row r="23" spans="1:3" ht="105" customHeight="1">
      <c r="A23" s="6"/>
      <c r="B23" s="90"/>
      <c r="C23" s="91"/>
    </row>
    <row r="24" spans="1:3" ht="105" customHeight="1">
      <c r="A24" s="6"/>
      <c r="B24" s="90"/>
      <c r="C24" s="91"/>
    </row>
    <row r="25" spans="1:3" ht="105" customHeight="1">
      <c r="A25" s="6"/>
      <c r="B25" s="90"/>
      <c r="C25" s="91"/>
    </row>
    <row r="26" spans="1:3" ht="105" customHeight="1">
      <c r="A26" s="6"/>
      <c r="B26" s="90"/>
      <c r="C26" s="91"/>
    </row>
    <row r="27" spans="1:3" ht="105" customHeight="1">
      <c r="A27" s="6"/>
      <c r="B27" s="90"/>
      <c r="C27" s="91"/>
    </row>
    <row r="28" spans="1:3" ht="105" customHeight="1">
      <c r="A28" s="6"/>
      <c r="B28" s="90"/>
      <c r="C28" s="91"/>
    </row>
    <row r="29" spans="1:3" ht="105" customHeight="1">
      <c r="A29" s="6"/>
      <c r="B29" s="90"/>
      <c r="C29" s="91"/>
    </row>
    <row r="30" spans="1:3" ht="105" customHeight="1">
      <c r="A30" s="6"/>
      <c r="B30" s="90"/>
      <c r="C30" s="91"/>
    </row>
    <row r="31" spans="1:3" ht="105" customHeight="1">
      <c r="A31" s="6"/>
      <c r="B31" s="90"/>
      <c r="C31" s="91"/>
    </row>
    <row r="32" spans="1:3" ht="105" customHeight="1">
      <c r="A32" s="6"/>
      <c r="B32" s="90"/>
      <c r="C32" s="91"/>
    </row>
    <row r="33" spans="1:3" ht="105" customHeight="1">
      <c r="A33" s="6"/>
      <c r="B33" s="90"/>
      <c r="C33" s="91"/>
    </row>
    <row r="34" spans="1:3" ht="105" customHeight="1">
      <c r="A34" s="6"/>
      <c r="B34" s="90"/>
      <c r="C34" s="91"/>
    </row>
    <row r="35" spans="1:3" ht="105" customHeight="1">
      <c r="A35" s="6"/>
      <c r="B35" s="90"/>
      <c r="C35" s="91"/>
    </row>
    <row r="36" spans="1:3" ht="105" customHeight="1">
      <c r="A36" s="6"/>
      <c r="B36" s="90"/>
      <c r="C36" s="91"/>
    </row>
    <row r="37" spans="1:3" ht="105" customHeight="1">
      <c r="A37" s="6"/>
      <c r="B37" s="90"/>
      <c r="C37" s="91"/>
    </row>
    <row r="38" spans="1:3" ht="105" customHeight="1">
      <c r="A38" s="6"/>
      <c r="B38" s="90"/>
      <c r="C38" s="91"/>
    </row>
    <row r="39" spans="1:3" ht="105" customHeight="1">
      <c r="A39" s="6"/>
      <c r="B39" s="90"/>
      <c r="C39" s="91"/>
    </row>
  </sheetData>
  <sheetProtection sheet="1" objects="1" scenarios="1"/>
  <dataConsolidate/>
  <mergeCells count="36">
    <mergeCell ref="B28:C28"/>
    <mergeCell ref="B21:C21"/>
    <mergeCell ref="B22:C22"/>
    <mergeCell ref="B24:C24"/>
    <mergeCell ref="A1:A2"/>
    <mergeCell ref="A3:A4"/>
    <mergeCell ref="B9:C9"/>
    <mergeCell ref="A8:C8"/>
    <mergeCell ref="A7:C7"/>
    <mergeCell ref="A6:C6"/>
    <mergeCell ref="B29:C29"/>
    <mergeCell ref="B10:C10"/>
    <mergeCell ref="B11:C11"/>
    <mergeCell ref="B12:C12"/>
    <mergeCell ref="B13:C13"/>
    <mergeCell ref="B14:C14"/>
    <mergeCell ref="B15:C15"/>
    <mergeCell ref="B16:C16"/>
    <mergeCell ref="B17:C17"/>
    <mergeCell ref="B25:C25"/>
    <mergeCell ref="B26:C26"/>
    <mergeCell ref="B18:C18"/>
    <mergeCell ref="B19:C19"/>
    <mergeCell ref="B20:C20"/>
    <mergeCell ref="B23:C23"/>
    <mergeCell ref="B27:C27"/>
    <mergeCell ref="B39:C39"/>
    <mergeCell ref="B35:C35"/>
    <mergeCell ref="B36:C36"/>
    <mergeCell ref="B37:C37"/>
    <mergeCell ref="B38:C38"/>
    <mergeCell ref="B30:C30"/>
    <mergeCell ref="B31:C31"/>
    <mergeCell ref="B32:C32"/>
    <mergeCell ref="B33:C33"/>
    <mergeCell ref="B34:C34"/>
  </mergeCells>
  <phoneticPr fontId="1" type="noConversion"/>
  <dataValidations count="2">
    <dataValidation type="list" allowBlank="1" showInputMessage="1" showErrorMessage="1" errorTitle="错误" error="无效信息" promptTitle="授权级别" prompt="博士或硕士" sqref="C5">
      <formula1>"博士,硕士"</formula1>
    </dataValidation>
    <dataValidation type="textLength" operator="lessThanOrEqual" allowBlank="1" showInputMessage="1" showErrorMessage="1" sqref="B10:C10">
      <formula1>200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25"/>
  <sheetViews>
    <sheetView showGridLines="0" workbookViewId="0">
      <selection activeCell="A10" sqref="A10:L10"/>
    </sheetView>
  </sheetViews>
  <sheetFormatPr defaultColWidth="9" defaultRowHeight="13.5"/>
  <cols>
    <col min="1" max="1" width="15.625" style="12" customWidth="1"/>
    <col min="2" max="9" width="14.625" style="12" customWidth="1"/>
    <col min="10" max="12" width="15.625" style="12" customWidth="1"/>
    <col min="13" max="16384" width="9" style="12"/>
  </cols>
  <sheetData>
    <row r="1" spans="1:12" ht="30" customHeight="1">
      <c r="A1" s="104" t="s">
        <v>177</v>
      </c>
      <c r="B1" s="104"/>
      <c r="C1" s="104"/>
      <c r="D1" s="104"/>
      <c r="E1" s="104"/>
      <c r="F1" s="104"/>
      <c r="G1" s="104"/>
      <c r="H1" s="104"/>
      <c r="I1" s="104"/>
      <c r="J1" s="104"/>
      <c r="K1" s="104"/>
      <c r="L1" s="104"/>
    </row>
    <row r="2" spans="1:12" ht="30" customHeight="1">
      <c r="A2" s="103" t="s">
        <v>178</v>
      </c>
      <c r="B2" s="103"/>
      <c r="C2" s="103"/>
      <c r="D2" s="103"/>
      <c r="E2" s="103"/>
      <c r="F2" s="103"/>
      <c r="G2" s="103"/>
      <c r="H2" s="103"/>
      <c r="I2" s="103"/>
      <c r="J2" s="103"/>
      <c r="K2" s="103"/>
      <c r="L2" s="103"/>
    </row>
    <row r="3" spans="1:12" ht="30" customHeight="1">
      <c r="A3" s="7" t="s">
        <v>81</v>
      </c>
      <c r="B3" s="7" t="s">
        <v>3</v>
      </c>
      <c r="C3" s="7" t="s">
        <v>82</v>
      </c>
      <c r="D3" s="7" t="s">
        <v>83</v>
      </c>
      <c r="E3" s="7" t="s">
        <v>84</v>
      </c>
      <c r="F3" s="7" t="s">
        <v>85</v>
      </c>
      <c r="G3" s="7" t="s">
        <v>86</v>
      </c>
      <c r="H3" s="7" t="s">
        <v>87</v>
      </c>
      <c r="I3" s="7" t="s">
        <v>88</v>
      </c>
      <c r="J3" s="7" t="s">
        <v>89</v>
      </c>
      <c r="K3" s="7" t="s">
        <v>90</v>
      </c>
      <c r="L3" s="7" t="s">
        <v>19</v>
      </c>
    </row>
    <row r="4" spans="1:12" ht="30" customHeight="1">
      <c r="A4" s="7" t="s">
        <v>91</v>
      </c>
      <c r="B4" s="18">
        <f>SUM(C4:I4)</f>
        <v>0</v>
      </c>
      <c r="C4" s="19"/>
      <c r="D4" s="58"/>
      <c r="E4" s="58"/>
      <c r="F4" s="58"/>
      <c r="G4" s="58"/>
      <c r="H4" s="58"/>
      <c r="I4" s="58"/>
      <c r="J4" s="58"/>
      <c r="K4" s="58"/>
      <c r="L4" s="58"/>
    </row>
    <row r="5" spans="1:12" ht="30" customHeight="1">
      <c r="A5" s="7" t="s">
        <v>92</v>
      </c>
      <c r="B5" s="18">
        <f t="shared" ref="B5:B8" si="0">SUM(C5:I5)</f>
        <v>0</v>
      </c>
      <c r="C5" s="58"/>
      <c r="D5" s="58"/>
      <c r="E5" s="58"/>
      <c r="F5" s="58"/>
      <c r="G5" s="58"/>
      <c r="H5" s="58"/>
      <c r="I5" s="58"/>
      <c r="J5" s="58"/>
      <c r="K5" s="58"/>
      <c r="L5" s="58"/>
    </row>
    <row r="6" spans="1:12" ht="30" customHeight="1">
      <c r="A6" s="7" t="s">
        <v>93</v>
      </c>
      <c r="B6" s="18">
        <f t="shared" si="0"/>
        <v>0</v>
      </c>
      <c r="C6" s="58"/>
      <c r="D6" s="58"/>
      <c r="E6" s="58"/>
      <c r="F6" s="58"/>
      <c r="G6" s="58"/>
      <c r="H6" s="58"/>
      <c r="I6" s="58"/>
      <c r="J6" s="58"/>
      <c r="K6" s="58"/>
      <c r="L6" s="58"/>
    </row>
    <row r="7" spans="1:12" ht="30" customHeight="1">
      <c r="A7" s="7" t="s">
        <v>94</v>
      </c>
      <c r="B7" s="18">
        <f t="shared" si="0"/>
        <v>0</v>
      </c>
      <c r="C7" s="58"/>
      <c r="D7" s="58"/>
      <c r="E7" s="58"/>
      <c r="F7" s="58"/>
      <c r="G7" s="58"/>
      <c r="H7" s="58"/>
      <c r="I7" s="58"/>
      <c r="J7" s="58"/>
      <c r="K7" s="58"/>
      <c r="L7" s="58"/>
    </row>
    <row r="8" spans="1:12" ht="30" customHeight="1">
      <c r="A8" s="7" t="s">
        <v>95</v>
      </c>
      <c r="B8" s="18">
        <f t="shared" si="0"/>
        <v>0</v>
      </c>
      <c r="C8" s="18">
        <f>SUM(C4:C7)</f>
        <v>0</v>
      </c>
      <c r="D8" s="18">
        <f t="shared" ref="D8:L8" si="1">SUM(D4:D7)</f>
        <v>0</v>
      </c>
      <c r="E8" s="18">
        <f t="shared" si="1"/>
        <v>0</v>
      </c>
      <c r="F8" s="18">
        <f t="shared" si="1"/>
        <v>0</v>
      </c>
      <c r="G8" s="18">
        <f t="shared" si="1"/>
        <v>0</v>
      </c>
      <c r="H8" s="18">
        <f t="shared" si="1"/>
        <v>0</v>
      </c>
      <c r="I8" s="18">
        <f t="shared" si="1"/>
        <v>0</v>
      </c>
      <c r="J8" s="18">
        <f t="shared" si="1"/>
        <v>0</v>
      </c>
      <c r="K8" s="18">
        <f t="shared" si="1"/>
        <v>0</v>
      </c>
      <c r="L8" s="18">
        <f t="shared" si="1"/>
        <v>0</v>
      </c>
    </row>
    <row r="9" spans="1:12" ht="30" customHeight="1">
      <c r="A9" s="105" t="s">
        <v>96</v>
      </c>
      <c r="B9" s="105"/>
      <c r="C9" s="105"/>
      <c r="D9" s="105"/>
      <c r="E9" s="105" t="s">
        <v>5</v>
      </c>
      <c r="F9" s="105"/>
      <c r="G9" s="105"/>
      <c r="H9" s="105"/>
      <c r="I9" s="105" t="s">
        <v>4</v>
      </c>
      <c r="J9" s="105"/>
      <c r="K9" s="105"/>
      <c r="L9" s="105"/>
    </row>
    <row r="10" spans="1:12" ht="30" customHeight="1">
      <c r="A10" s="106"/>
      <c r="B10" s="106"/>
      <c r="C10" s="106"/>
      <c r="D10" s="106"/>
      <c r="E10" s="106"/>
      <c r="F10" s="106"/>
      <c r="G10" s="106"/>
      <c r="H10" s="106"/>
      <c r="I10" s="106"/>
      <c r="J10" s="106"/>
      <c r="K10" s="106"/>
      <c r="L10" s="106"/>
    </row>
    <row r="11" spans="1:12" ht="14.25" customHeight="1">
      <c r="A11" s="107"/>
      <c r="B11" s="108"/>
      <c r="C11" s="108"/>
      <c r="D11" s="108"/>
      <c r="E11" s="108"/>
      <c r="F11" s="108"/>
      <c r="G11" s="108"/>
      <c r="H11" s="108"/>
      <c r="I11" s="108"/>
      <c r="J11" s="108"/>
      <c r="K11" s="108"/>
      <c r="L11" s="109"/>
    </row>
    <row r="12" spans="1:12" ht="30" customHeight="1">
      <c r="A12" s="102" t="s">
        <v>97</v>
      </c>
      <c r="B12" s="102"/>
      <c r="C12" s="102"/>
      <c r="D12" s="102"/>
      <c r="E12" s="102"/>
      <c r="F12" s="102"/>
      <c r="G12" s="102"/>
      <c r="H12" s="102"/>
      <c r="I12" s="102"/>
      <c r="J12" s="102"/>
      <c r="K12" s="102"/>
      <c r="L12" s="102"/>
    </row>
    <row r="13" spans="1:12" ht="30" customHeight="1">
      <c r="A13" s="102" t="s">
        <v>269</v>
      </c>
      <c r="B13" s="102"/>
      <c r="C13" s="102"/>
      <c r="D13" s="102"/>
      <c r="E13" s="102"/>
      <c r="F13" s="102"/>
      <c r="G13" s="102"/>
      <c r="H13" s="102"/>
      <c r="I13" s="102"/>
      <c r="J13" s="102"/>
      <c r="K13" s="102"/>
      <c r="L13" s="102"/>
    </row>
    <row r="14" spans="1:12" ht="14.25" customHeight="1">
      <c r="A14" s="20"/>
    </row>
    <row r="15" spans="1:12" ht="14.25" customHeight="1"/>
    <row r="16" spans="1:12"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sheetData>
  <sheetProtection sheet="1" objects="1" scenarios="1"/>
  <mergeCells count="11">
    <mergeCell ref="A13:L13"/>
    <mergeCell ref="A2:L2"/>
    <mergeCell ref="A1:L1"/>
    <mergeCell ref="I9:L9"/>
    <mergeCell ref="E9:H9"/>
    <mergeCell ref="A9:D9"/>
    <mergeCell ref="A10:D10"/>
    <mergeCell ref="E10:H10"/>
    <mergeCell ref="I10:L10"/>
    <mergeCell ref="A12:L12"/>
    <mergeCell ref="A11:L11"/>
  </mergeCells>
  <phoneticPr fontId="1" type="noConversion"/>
  <dataValidations count="2">
    <dataValidation type="whole" operator="greaterThanOrEqual" allowBlank="1" showInputMessage="1" showErrorMessage="1" errorTitle="输入有误" error="请输入非负整数" sqref="A10:A11 B10:L10">
      <formula1>0</formula1>
    </dataValidation>
    <dataValidation type="whole" operator="greaterThanOrEqual" allowBlank="1" showInputMessage="1" showErrorMessage="1" errorTitle="输入人数有误" error="请输入非负整数" sqref="C4:L7">
      <formula1>0</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63"/>
  <sheetViews>
    <sheetView showGridLines="0" topLeftCell="A71" workbookViewId="0">
      <selection activeCell="D7" sqref="D7"/>
    </sheetView>
  </sheetViews>
  <sheetFormatPr defaultColWidth="9" defaultRowHeight="30" customHeight="1"/>
  <cols>
    <col min="1" max="1" width="15.625" style="12" customWidth="1"/>
    <col min="2" max="2" width="18.625" style="12" customWidth="1"/>
    <col min="3" max="3" width="17.625" style="12" customWidth="1"/>
    <col min="4" max="4" width="12.625" style="12" customWidth="1"/>
    <col min="5" max="5" width="23.625" style="12" customWidth="1"/>
    <col min="6" max="6" width="12.625" style="12" customWidth="1"/>
    <col min="7" max="7" width="26.625" style="12" customWidth="1"/>
    <col min="8" max="8" width="12.625" style="12" customWidth="1"/>
    <col min="9" max="16384" width="9" style="12"/>
  </cols>
  <sheetData>
    <row r="1" spans="1:8" ht="30" customHeight="1">
      <c r="A1" s="113" t="s">
        <v>179</v>
      </c>
      <c r="B1" s="114"/>
      <c r="C1" s="114"/>
      <c r="D1" s="114"/>
      <c r="E1" s="114"/>
      <c r="F1" s="114"/>
      <c r="G1" s="114"/>
      <c r="H1" s="115"/>
    </row>
    <row r="2" spans="1:8" ht="13.5">
      <c r="A2" s="116"/>
      <c r="B2" s="117"/>
      <c r="C2" s="117"/>
      <c r="D2" s="117"/>
      <c r="E2" s="117"/>
      <c r="F2" s="117"/>
      <c r="G2" s="117"/>
      <c r="H2" s="118"/>
    </row>
    <row r="3" spans="1:8" ht="30" customHeight="1">
      <c r="A3" s="119" t="s">
        <v>71</v>
      </c>
      <c r="B3" s="119"/>
      <c r="C3" s="119"/>
      <c r="D3" s="119"/>
      <c r="E3" s="119"/>
      <c r="F3" s="119"/>
      <c r="G3" s="119"/>
      <c r="H3" s="119"/>
    </row>
    <row r="4" spans="1:8" ht="30" customHeight="1">
      <c r="A4" s="110" t="s">
        <v>72</v>
      </c>
      <c r="B4" s="120" t="str">
        <f>IF(Ⅰ!A10="","",Ⅰ!A10)</f>
        <v/>
      </c>
      <c r="C4" s="8" t="s">
        <v>73</v>
      </c>
      <c r="D4" s="16"/>
      <c r="E4" s="8" t="s">
        <v>74</v>
      </c>
      <c r="F4" s="17"/>
      <c r="G4" s="8" t="s">
        <v>75</v>
      </c>
      <c r="H4" s="16"/>
    </row>
    <row r="5" spans="1:8" ht="30" customHeight="1">
      <c r="A5" s="110"/>
      <c r="B5" s="120"/>
      <c r="C5" s="8" t="s">
        <v>76</v>
      </c>
      <c r="D5" s="16"/>
      <c r="E5" s="8" t="s">
        <v>270</v>
      </c>
      <c r="F5" s="16"/>
      <c r="G5" s="8" t="s">
        <v>271</v>
      </c>
      <c r="H5" s="16"/>
    </row>
    <row r="6" spans="1:8" ht="30" customHeight="1">
      <c r="A6" s="110" t="s">
        <v>77</v>
      </c>
      <c r="B6" s="120" t="str">
        <f>IF(Ⅰ!A11="","",Ⅰ!A11)</f>
        <v/>
      </c>
      <c r="C6" s="8" t="s">
        <v>73</v>
      </c>
      <c r="D6" s="16"/>
      <c r="E6" s="8" t="s">
        <v>74</v>
      </c>
      <c r="F6" s="17"/>
      <c r="G6" s="10" t="s">
        <v>75</v>
      </c>
      <c r="H6" s="16"/>
    </row>
    <row r="7" spans="1:8" ht="30" customHeight="1">
      <c r="A7" s="110"/>
      <c r="B7" s="120"/>
      <c r="C7" s="8" t="s">
        <v>76</v>
      </c>
      <c r="D7" s="16"/>
      <c r="E7" s="10" t="s">
        <v>270</v>
      </c>
      <c r="F7" s="16"/>
      <c r="G7" s="10" t="s">
        <v>271</v>
      </c>
      <c r="H7" s="16"/>
    </row>
    <row r="8" spans="1:8" ht="30" customHeight="1">
      <c r="A8" s="110" t="s">
        <v>77</v>
      </c>
      <c r="B8" s="111" t="str">
        <f>IF(Ⅰ!A12="","",Ⅰ!A12)</f>
        <v/>
      </c>
      <c r="C8" s="8" t="s">
        <v>73</v>
      </c>
      <c r="D8" s="16"/>
      <c r="E8" s="8" t="s">
        <v>74</v>
      </c>
      <c r="F8" s="17"/>
      <c r="G8" s="10" t="s">
        <v>75</v>
      </c>
      <c r="H8" s="16"/>
    </row>
    <row r="9" spans="1:8" ht="30" customHeight="1">
      <c r="A9" s="110"/>
      <c r="B9" s="112"/>
      <c r="C9" s="8" t="s">
        <v>78</v>
      </c>
      <c r="D9" s="16"/>
      <c r="E9" s="10" t="s">
        <v>270</v>
      </c>
      <c r="F9" s="16"/>
      <c r="G9" s="10" t="s">
        <v>271</v>
      </c>
      <c r="H9" s="16"/>
    </row>
    <row r="10" spans="1:8" ht="30" customHeight="1">
      <c r="A10" s="110" t="s">
        <v>79</v>
      </c>
      <c r="B10" s="111" t="str">
        <f>IF(Ⅰ!A13="","",Ⅰ!A13)</f>
        <v/>
      </c>
      <c r="C10" s="8" t="s">
        <v>73</v>
      </c>
      <c r="D10" s="16"/>
      <c r="E10" s="8" t="s">
        <v>74</v>
      </c>
      <c r="F10" s="17"/>
      <c r="G10" s="10" t="s">
        <v>75</v>
      </c>
      <c r="H10" s="16"/>
    </row>
    <row r="11" spans="1:8" ht="30" customHeight="1">
      <c r="A11" s="110"/>
      <c r="B11" s="112"/>
      <c r="C11" s="8" t="s">
        <v>78</v>
      </c>
      <c r="D11" s="16"/>
      <c r="E11" s="10" t="s">
        <v>270</v>
      </c>
      <c r="F11" s="16"/>
      <c r="G11" s="10" t="s">
        <v>271</v>
      </c>
      <c r="H11" s="16"/>
    </row>
    <row r="12" spans="1:8" ht="30" customHeight="1">
      <c r="A12" s="110" t="s">
        <v>79</v>
      </c>
      <c r="B12" s="111" t="str">
        <f>IF(Ⅰ!A14="","",Ⅰ!A14)</f>
        <v/>
      </c>
      <c r="C12" s="8" t="s">
        <v>80</v>
      </c>
      <c r="D12" s="16"/>
      <c r="E12" s="8" t="s">
        <v>74</v>
      </c>
      <c r="F12" s="17"/>
      <c r="G12" s="10" t="s">
        <v>75</v>
      </c>
      <c r="H12" s="16"/>
    </row>
    <row r="13" spans="1:8" ht="30" customHeight="1">
      <c r="A13" s="110"/>
      <c r="B13" s="112"/>
      <c r="C13" s="8" t="s">
        <v>78</v>
      </c>
      <c r="D13" s="16"/>
      <c r="E13" s="10" t="s">
        <v>270</v>
      </c>
      <c r="F13" s="16"/>
      <c r="G13" s="10" t="s">
        <v>271</v>
      </c>
      <c r="H13" s="16"/>
    </row>
    <row r="14" spans="1:8" ht="30" customHeight="1">
      <c r="A14" s="110" t="s">
        <v>79</v>
      </c>
      <c r="B14" s="111" t="str">
        <f>IF(Ⅰ!A15="","",Ⅰ!A15)</f>
        <v/>
      </c>
      <c r="C14" s="8" t="s">
        <v>80</v>
      </c>
      <c r="D14" s="16"/>
      <c r="E14" s="8" t="s">
        <v>74</v>
      </c>
      <c r="F14" s="17"/>
      <c r="G14" s="10" t="s">
        <v>75</v>
      </c>
      <c r="H14" s="16"/>
    </row>
    <row r="15" spans="1:8" ht="30" customHeight="1">
      <c r="A15" s="110"/>
      <c r="B15" s="112"/>
      <c r="C15" s="8" t="s">
        <v>78</v>
      </c>
      <c r="D15" s="16"/>
      <c r="E15" s="10" t="s">
        <v>270</v>
      </c>
      <c r="F15" s="16"/>
      <c r="G15" s="10" t="s">
        <v>271</v>
      </c>
      <c r="H15" s="16"/>
    </row>
    <row r="16" spans="1:8" ht="30" customHeight="1">
      <c r="A16" s="110" t="s">
        <v>79</v>
      </c>
      <c r="B16" s="111" t="str">
        <f>IF(Ⅰ!A16="","",Ⅰ!A16)</f>
        <v/>
      </c>
      <c r="C16" s="8" t="s">
        <v>73</v>
      </c>
      <c r="D16" s="16"/>
      <c r="E16" s="8" t="s">
        <v>74</v>
      </c>
      <c r="F16" s="17"/>
      <c r="G16" s="10" t="s">
        <v>75</v>
      </c>
      <c r="H16" s="16"/>
    </row>
    <row r="17" spans="1:8" ht="30" customHeight="1">
      <c r="A17" s="110"/>
      <c r="B17" s="112"/>
      <c r="C17" s="8" t="s">
        <v>78</v>
      </c>
      <c r="D17" s="16"/>
      <c r="E17" s="10" t="s">
        <v>270</v>
      </c>
      <c r="F17" s="16"/>
      <c r="G17" s="10" t="s">
        <v>271</v>
      </c>
      <c r="H17" s="16"/>
    </row>
    <row r="18" spans="1:8" ht="30" customHeight="1">
      <c r="A18" s="110" t="s">
        <v>79</v>
      </c>
      <c r="B18" s="111" t="str">
        <f>IF(Ⅰ!A17="","",Ⅰ!A17)</f>
        <v/>
      </c>
      <c r="C18" s="8" t="s">
        <v>73</v>
      </c>
      <c r="D18" s="16"/>
      <c r="E18" s="8" t="s">
        <v>74</v>
      </c>
      <c r="F18" s="17"/>
      <c r="G18" s="10" t="s">
        <v>75</v>
      </c>
      <c r="H18" s="16"/>
    </row>
    <row r="19" spans="1:8" ht="30" customHeight="1">
      <c r="A19" s="110"/>
      <c r="B19" s="112"/>
      <c r="C19" s="8" t="s">
        <v>78</v>
      </c>
      <c r="D19" s="16"/>
      <c r="E19" s="10" t="s">
        <v>270</v>
      </c>
      <c r="F19" s="16"/>
      <c r="G19" s="10" t="s">
        <v>271</v>
      </c>
      <c r="H19" s="16"/>
    </row>
    <row r="20" spans="1:8" ht="30" customHeight="1">
      <c r="A20" s="110" t="s">
        <v>79</v>
      </c>
      <c r="B20" s="111" t="str">
        <f>IF(Ⅰ!A18="","",Ⅰ!A18)</f>
        <v/>
      </c>
      <c r="C20" s="8" t="s">
        <v>73</v>
      </c>
      <c r="D20" s="16"/>
      <c r="E20" s="8" t="s">
        <v>74</v>
      </c>
      <c r="F20" s="17"/>
      <c r="G20" s="10" t="s">
        <v>75</v>
      </c>
      <c r="H20" s="16"/>
    </row>
    <row r="21" spans="1:8" ht="30" customHeight="1">
      <c r="A21" s="110"/>
      <c r="B21" s="112"/>
      <c r="C21" s="8" t="s">
        <v>78</v>
      </c>
      <c r="D21" s="16"/>
      <c r="E21" s="10" t="s">
        <v>270</v>
      </c>
      <c r="F21" s="16"/>
      <c r="G21" s="10" t="s">
        <v>271</v>
      </c>
      <c r="H21" s="16"/>
    </row>
    <row r="22" spans="1:8" ht="30" customHeight="1">
      <c r="A22" s="110" t="s">
        <v>79</v>
      </c>
      <c r="B22" s="111" t="str">
        <f>IF(Ⅰ!A19="","",Ⅰ!A19)</f>
        <v/>
      </c>
      <c r="C22" s="8" t="s">
        <v>73</v>
      </c>
      <c r="D22" s="16"/>
      <c r="E22" s="8" t="s">
        <v>74</v>
      </c>
      <c r="F22" s="17"/>
      <c r="G22" s="10" t="s">
        <v>75</v>
      </c>
      <c r="H22" s="16"/>
    </row>
    <row r="23" spans="1:8" ht="30" customHeight="1">
      <c r="A23" s="110"/>
      <c r="B23" s="112"/>
      <c r="C23" s="8" t="s">
        <v>78</v>
      </c>
      <c r="D23" s="16"/>
      <c r="E23" s="10" t="s">
        <v>270</v>
      </c>
      <c r="F23" s="16"/>
      <c r="G23" s="10" t="s">
        <v>271</v>
      </c>
      <c r="H23" s="16"/>
    </row>
    <row r="24" spans="1:8" ht="30" customHeight="1">
      <c r="A24" s="110" t="s">
        <v>79</v>
      </c>
      <c r="B24" s="111" t="str">
        <f>IF(Ⅰ!A20="","",Ⅰ!A20)</f>
        <v/>
      </c>
      <c r="C24" s="8" t="s">
        <v>73</v>
      </c>
      <c r="D24" s="16"/>
      <c r="E24" s="8" t="s">
        <v>74</v>
      </c>
      <c r="F24" s="17"/>
      <c r="G24" s="10" t="s">
        <v>75</v>
      </c>
      <c r="H24" s="16"/>
    </row>
    <row r="25" spans="1:8" ht="30" customHeight="1">
      <c r="A25" s="110"/>
      <c r="B25" s="112"/>
      <c r="C25" s="8" t="s">
        <v>78</v>
      </c>
      <c r="D25" s="16"/>
      <c r="E25" s="10" t="s">
        <v>270</v>
      </c>
      <c r="F25" s="16"/>
      <c r="G25" s="10" t="s">
        <v>271</v>
      </c>
      <c r="H25" s="16"/>
    </row>
    <row r="26" spans="1:8" ht="30" customHeight="1">
      <c r="A26" s="110" t="s">
        <v>79</v>
      </c>
      <c r="B26" s="111" t="str">
        <f>IF(Ⅰ!A21="","",Ⅰ!A21)</f>
        <v/>
      </c>
      <c r="C26" s="8" t="s">
        <v>73</v>
      </c>
      <c r="D26" s="16"/>
      <c r="E26" s="8" t="s">
        <v>74</v>
      </c>
      <c r="F26" s="17"/>
      <c r="G26" s="10" t="s">
        <v>75</v>
      </c>
      <c r="H26" s="16"/>
    </row>
    <row r="27" spans="1:8" ht="30" customHeight="1">
      <c r="A27" s="110"/>
      <c r="B27" s="112"/>
      <c r="C27" s="8" t="s">
        <v>78</v>
      </c>
      <c r="D27" s="16"/>
      <c r="E27" s="10" t="s">
        <v>270</v>
      </c>
      <c r="F27" s="16"/>
      <c r="G27" s="10" t="s">
        <v>271</v>
      </c>
      <c r="H27" s="16"/>
    </row>
    <row r="28" spans="1:8" ht="30" customHeight="1">
      <c r="A28" s="110" t="s">
        <v>79</v>
      </c>
      <c r="B28" s="111" t="str">
        <f>IF(Ⅰ!A22="","",Ⅰ!A22)</f>
        <v/>
      </c>
      <c r="C28" s="8" t="s">
        <v>73</v>
      </c>
      <c r="D28" s="16"/>
      <c r="E28" s="8" t="s">
        <v>74</v>
      </c>
      <c r="F28" s="17"/>
      <c r="G28" s="10" t="s">
        <v>75</v>
      </c>
      <c r="H28" s="16"/>
    </row>
    <row r="29" spans="1:8" ht="30" customHeight="1">
      <c r="A29" s="110"/>
      <c r="B29" s="112"/>
      <c r="C29" s="8" t="s">
        <v>78</v>
      </c>
      <c r="D29" s="16"/>
      <c r="E29" s="10" t="s">
        <v>270</v>
      </c>
      <c r="F29" s="16"/>
      <c r="G29" s="10" t="s">
        <v>271</v>
      </c>
      <c r="H29" s="16"/>
    </row>
    <row r="30" spans="1:8" ht="30" customHeight="1">
      <c r="A30" s="110" t="s">
        <v>79</v>
      </c>
      <c r="B30" s="111" t="str">
        <f>IF(Ⅰ!A23="","",Ⅰ!A13)</f>
        <v/>
      </c>
      <c r="C30" s="8" t="s">
        <v>73</v>
      </c>
      <c r="D30" s="16"/>
      <c r="E30" s="8" t="s">
        <v>74</v>
      </c>
      <c r="F30" s="17"/>
      <c r="G30" s="10" t="s">
        <v>75</v>
      </c>
      <c r="H30" s="16"/>
    </row>
    <row r="31" spans="1:8" ht="30" customHeight="1">
      <c r="A31" s="110"/>
      <c r="B31" s="112"/>
      <c r="C31" s="8" t="s">
        <v>78</v>
      </c>
      <c r="D31" s="16"/>
      <c r="E31" s="10" t="s">
        <v>270</v>
      </c>
      <c r="F31" s="16"/>
      <c r="G31" s="10" t="s">
        <v>271</v>
      </c>
      <c r="H31" s="16"/>
    </row>
    <row r="32" spans="1:8" ht="30" customHeight="1">
      <c r="A32" s="110" t="s">
        <v>79</v>
      </c>
      <c r="B32" s="111" t="str">
        <f>IF(Ⅰ!A24="","",Ⅰ!A24)</f>
        <v/>
      </c>
      <c r="C32" s="8" t="s">
        <v>73</v>
      </c>
      <c r="D32" s="16"/>
      <c r="E32" s="8" t="s">
        <v>74</v>
      </c>
      <c r="F32" s="17"/>
      <c r="G32" s="10" t="s">
        <v>75</v>
      </c>
      <c r="H32" s="16"/>
    </row>
    <row r="33" spans="1:8" ht="30" customHeight="1">
      <c r="A33" s="110"/>
      <c r="B33" s="112"/>
      <c r="C33" s="8" t="s">
        <v>78</v>
      </c>
      <c r="D33" s="16"/>
      <c r="E33" s="10" t="s">
        <v>270</v>
      </c>
      <c r="F33" s="16"/>
      <c r="G33" s="10" t="s">
        <v>271</v>
      </c>
      <c r="H33" s="16"/>
    </row>
    <row r="34" spans="1:8" ht="30" customHeight="1">
      <c r="A34" s="110" t="s">
        <v>79</v>
      </c>
      <c r="B34" s="111" t="str">
        <f>IF(Ⅰ!A25="","",Ⅰ!A25)</f>
        <v/>
      </c>
      <c r="C34" s="8" t="s">
        <v>73</v>
      </c>
      <c r="D34" s="16"/>
      <c r="E34" s="8" t="s">
        <v>74</v>
      </c>
      <c r="F34" s="17"/>
      <c r="G34" s="10" t="s">
        <v>75</v>
      </c>
      <c r="H34" s="16"/>
    </row>
    <row r="35" spans="1:8" ht="30" customHeight="1">
      <c r="A35" s="110"/>
      <c r="B35" s="112"/>
      <c r="C35" s="8" t="s">
        <v>78</v>
      </c>
      <c r="D35" s="16"/>
      <c r="E35" s="10" t="s">
        <v>270</v>
      </c>
      <c r="F35" s="16"/>
      <c r="G35" s="10" t="s">
        <v>271</v>
      </c>
      <c r="H35" s="16"/>
    </row>
    <row r="36" spans="1:8" ht="30" customHeight="1">
      <c r="A36" s="110" t="s">
        <v>79</v>
      </c>
      <c r="B36" s="111" t="str">
        <f>IF(Ⅰ!A26="","",Ⅰ!A26)</f>
        <v/>
      </c>
      <c r="C36" s="8" t="s">
        <v>73</v>
      </c>
      <c r="D36" s="16"/>
      <c r="E36" s="8" t="s">
        <v>74</v>
      </c>
      <c r="F36" s="17"/>
      <c r="G36" s="10" t="s">
        <v>75</v>
      </c>
      <c r="H36" s="16"/>
    </row>
    <row r="37" spans="1:8" ht="30" customHeight="1">
      <c r="A37" s="110"/>
      <c r="B37" s="112"/>
      <c r="C37" s="8" t="s">
        <v>78</v>
      </c>
      <c r="D37" s="16"/>
      <c r="E37" s="10" t="s">
        <v>270</v>
      </c>
      <c r="F37" s="16"/>
      <c r="G37" s="10" t="s">
        <v>271</v>
      </c>
      <c r="H37" s="16"/>
    </row>
    <row r="38" spans="1:8" ht="30" customHeight="1">
      <c r="A38" s="110" t="s">
        <v>79</v>
      </c>
      <c r="B38" s="111" t="str">
        <f>IF(Ⅰ!A27="","",Ⅰ!A27)</f>
        <v/>
      </c>
      <c r="C38" s="8" t="s">
        <v>73</v>
      </c>
      <c r="D38" s="16"/>
      <c r="E38" s="8" t="s">
        <v>74</v>
      </c>
      <c r="F38" s="17"/>
      <c r="G38" s="10" t="s">
        <v>75</v>
      </c>
      <c r="H38" s="16"/>
    </row>
    <row r="39" spans="1:8" ht="30" customHeight="1">
      <c r="A39" s="110"/>
      <c r="B39" s="112"/>
      <c r="C39" s="8" t="s">
        <v>78</v>
      </c>
      <c r="D39" s="16"/>
      <c r="E39" s="10" t="s">
        <v>270</v>
      </c>
      <c r="F39" s="16"/>
      <c r="G39" s="10" t="s">
        <v>271</v>
      </c>
      <c r="H39" s="16"/>
    </row>
    <row r="40" spans="1:8" ht="30" customHeight="1">
      <c r="A40" s="110" t="s">
        <v>79</v>
      </c>
      <c r="B40" s="111" t="str">
        <f>IF(Ⅰ!A28="","",Ⅰ!A28)</f>
        <v/>
      </c>
      <c r="C40" s="8" t="s">
        <v>73</v>
      </c>
      <c r="D40" s="16"/>
      <c r="E40" s="8" t="s">
        <v>74</v>
      </c>
      <c r="F40" s="17"/>
      <c r="G40" s="10" t="s">
        <v>75</v>
      </c>
      <c r="H40" s="16"/>
    </row>
    <row r="41" spans="1:8" ht="30" customHeight="1">
      <c r="A41" s="110"/>
      <c r="B41" s="112"/>
      <c r="C41" s="8" t="s">
        <v>78</v>
      </c>
      <c r="D41" s="16"/>
      <c r="E41" s="10" t="s">
        <v>270</v>
      </c>
      <c r="F41" s="16"/>
      <c r="G41" s="10" t="s">
        <v>271</v>
      </c>
      <c r="H41" s="16"/>
    </row>
    <row r="42" spans="1:8" ht="30" customHeight="1">
      <c r="A42" s="110" t="s">
        <v>79</v>
      </c>
      <c r="B42" s="111" t="str">
        <f>IF(Ⅰ!A29="","",Ⅰ!A29)</f>
        <v/>
      </c>
      <c r="C42" s="8" t="s">
        <v>73</v>
      </c>
      <c r="D42" s="16"/>
      <c r="E42" s="8" t="s">
        <v>74</v>
      </c>
      <c r="F42" s="17"/>
      <c r="G42" s="10" t="s">
        <v>75</v>
      </c>
      <c r="H42" s="16"/>
    </row>
    <row r="43" spans="1:8" ht="30" customHeight="1">
      <c r="A43" s="110"/>
      <c r="B43" s="112"/>
      <c r="C43" s="8" t="s">
        <v>78</v>
      </c>
      <c r="D43" s="16"/>
      <c r="E43" s="10" t="s">
        <v>270</v>
      </c>
      <c r="F43" s="16"/>
      <c r="G43" s="10" t="s">
        <v>271</v>
      </c>
      <c r="H43" s="16"/>
    </row>
    <row r="44" spans="1:8" ht="30" customHeight="1">
      <c r="A44" s="110" t="s">
        <v>79</v>
      </c>
      <c r="B44" s="111" t="str">
        <f>IF(Ⅰ!A30="","",Ⅰ!A30)</f>
        <v/>
      </c>
      <c r="C44" s="8" t="s">
        <v>73</v>
      </c>
      <c r="D44" s="16"/>
      <c r="E44" s="8" t="s">
        <v>74</v>
      </c>
      <c r="F44" s="17"/>
      <c r="G44" s="10" t="s">
        <v>75</v>
      </c>
      <c r="H44" s="16"/>
    </row>
    <row r="45" spans="1:8" ht="30" customHeight="1">
      <c r="A45" s="110"/>
      <c r="B45" s="112"/>
      <c r="C45" s="8" t="s">
        <v>78</v>
      </c>
      <c r="D45" s="16"/>
      <c r="E45" s="10" t="s">
        <v>270</v>
      </c>
      <c r="F45" s="16"/>
      <c r="G45" s="10" t="s">
        <v>271</v>
      </c>
      <c r="H45" s="16"/>
    </row>
    <row r="46" spans="1:8" ht="30" customHeight="1">
      <c r="A46" s="110" t="s">
        <v>79</v>
      </c>
      <c r="B46" s="111" t="str">
        <f>IF(Ⅰ!A31="","",Ⅰ!A31)</f>
        <v/>
      </c>
      <c r="C46" s="8" t="s">
        <v>73</v>
      </c>
      <c r="D46" s="16"/>
      <c r="E46" s="8" t="s">
        <v>74</v>
      </c>
      <c r="F46" s="17"/>
      <c r="G46" s="10" t="s">
        <v>75</v>
      </c>
      <c r="H46" s="16"/>
    </row>
    <row r="47" spans="1:8" ht="30" customHeight="1">
      <c r="A47" s="110"/>
      <c r="B47" s="112"/>
      <c r="C47" s="8" t="s">
        <v>78</v>
      </c>
      <c r="D47" s="16"/>
      <c r="E47" s="10" t="s">
        <v>270</v>
      </c>
      <c r="F47" s="16"/>
      <c r="G47" s="10" t="s">
        <v>271</v>
      </c>
      <c r="H47" s="16"/>
    </row>
    <row r="48" spans="1:8" ht="30" customHeight="1">
      <c r="A48" s="110" t="s">
        <v>79</v>
      </c>
      <c r="B48" s="111" t="str">
        <f>IF(Ⅰ!A32="","",Ⅰ!A32)</f>
        <v/>
      </c>
      <c r="C48" s="8" t="s">
        <v>73</v>
      </c>
      <c r="D48" s="16"/>
      <c r="E48" s="8" t="s">
        <v>74</v>
      </c>
      <c r="F48" s="17"/>
      <c r="G48" s="10" t="s">
        <v>75</v>
      </c>
      <c r="H48" s="16"/>
    </row>
    <row r="49" spans="1:8" ht="30" customHeight="1">
      <c r="A49" s="110"/>
      <c r="B49" s="112"/>
      <c r="C49" s="8" t="s">
        <v>78</v>
      </c>
      <c r="D49" s="16"/>
      <c r="E49" s="10" t="s">
        <v>270</v>
      </c>
      <c r="F49" s="16"/>
      <c r="G49" s="10" t="s">
        <v>271</v>
      </c>
      <c r="H49" s="16"/>
    </row>
    <row r="50" spans="1:8" ht="30" customHeight="1">
      <c r="A50" s="110" t="s">
        <v>79</v>
      </c>
      <c r="B50" s="111" t="str">
        <f>IF(Ⅰ!A33="","",Ⅰ!A33)</f>
        <v/>
      </c>
      <c r="C50" s="8" t="s">
        <v>73</v>
      </c>
      <c r="D50" s="16"/>
      <c r="E50" s="8" t="s">
        <v>74</v>
      </c>
      <c r="F50" s="17"/>
      <c r="G50" s="10" t="s">
        <v>75</v>
      </c>
      <c r="H50" s="16"/>
    </row>
    <row r="51" spans="1:8" ht="30" customHeight="1">
      <c r="A51" s="110"/>
      <c r="B51" s="112"/>
      <c r="C51" s="8" t="s">
        <v>78</v>
      </c>
      <c r="D51" s="16"/>
      <c r="E51" s="10" t="s">
        <v>270</v>
      </c>
      <c r="F51" s="16"/>
      <c r="G51" s="10" t="s">
        <v>271</v>
      </c>
      <c r="H51" s="16"/>
    </row>
    <row r="52" spans="1:8" ht="30" customHeight="1">
      <c r="A52" s="110" t="s">
        <v>79</v>
      </c>
      <c r="B52" s="111" t="str">
        <f>IF(Ⅰ!A34="","",Ⅰ!A34)</f>
        <v/>
      </c>
      <c r="C52" s="8" t="s">
        <v>73</v>
      </c>
      <c r="D52" s="16"/>
      <c r="E52" s="8" t="s">
        <v>74</v>
      </c>
      <c r="F52" s="17"/>
      <c r="G52" s="10" t="s">
        <v>75</v>
      </c>
      <c r="H52" s="16"/>
    </row>
    <row r="53" spans="1:8" ht="30" customHeight="1">
      <c r="A53" s="110"/>
      <c r="B53" s="112"/>
      <c r="C53" s="8" t="s">
        <v>78</v>
      </c>
      <c r="D53" s="16"/>
      <c r="E53" s="10" t="s">
        <v>270</v>
      </c>
      <c r="F53" s="16"/>
      <c r="G53" s="10" t="s">
        <v>271</v>
      </c>
      <c r="H53" s="16"/>
    </row>
    <row r="54" spans="1:8" ht="30" customHeight="1">
      <c r="A54" s="110" t="s">
        <v>79</v>
      </c>
      <c r="B54" s="111" t="str">
        <f>IF(Ⅰ!A35="","",Ⅰ!A35)</f>
        <v/>
      </c>
      <c r="C54" s="8" t="s">
        <v>73</v>
      </c>
      <c r="D54" s="16"/>
      <c r="E54" s="8" t="s">
        <v>74</v>
      </c>
      <c r="F54" s="17"/>
      <c r="G54" s="10" t="s">
        <v>75</v>
      </c>
      <c r="H54" s="16"/>
    </row>
    <row r="55" spans="1:8" ht="30" customHeight="1">
      <c r="A55" s="110"/>
      <c r="B55" s="112"/>
      <c r="C55" s="8" t="s">
        <v>78</v>
      </c>
      <c r="D55" s="16"/>
      <c r="E55" s="10" t="s">
        <v>270</v>
      </c>
      <c r="F55" s="16"/>
      <c r="G55" s="10" t="s">
        <v>271</v>
      </c>
      <c r="H55" s="16"/>
    </row>
    <row r="56" spans="1:8" ht="30" customHeight="1">
      <c r="A56" s="110" t="s">
        <v>79</v>
      </c>
      <c r="B56" s="111" t="str">
        <f>IF(Ⅰ!A36="","",Ⅰ!A36)</f>
        <v/>
      </c>
      <c r="C56" s="8" t="s">
        <v>73</v>
      </c>
      <c r="D56" s="16"/>
      <c r="E56" s="8" t="s">
        <v>74</v>
      </c>
      <c r="F56" s="17"/>
      <c r="G56" s="10" t="s">
        <v>75</v>
      </c>
      <c r="H56" s="16"/>
    </row>
    <row r="57" spans="1:8" ht="30" customHeight="1">
      <c r="A57" s="110"/>
      <c r="B57" s="112"/>
      <c r="C57" s="8" t="s">
        <v>78</v>
      </c>
      <c r="D57" s="16"/>
      <c r="E57" s="10" t="s">
        <v>270</v>
      </c>
      <c r="F57" s="16"/>
      <c r="G57" s="10" t="s">
        <v>271</v>
      </c>
      <c r="H57" s="16"/>
    </row>
    <row r="58" spans="1:8" ht="30" customHeight="1">
      <c r="A58" s="110" t="s">
        <v>79</v>
      </c>
      <c r="B58" s="111" t="str">
        <f>IF(Ⅰ!A37="","",Ⅰ!A37)</f>
        <v/>
      </c>
      <c r="C58" s="8" t="s">
        <v>73</v>
      </c>
      <c r="D58" s="16"/>
      <c r="E58" s="8" t="s">
        <v>74</v>
      </c>
      <c r="F58" s="17"/>
      <c r="G58" s="10" t="s">
        <v>75</v>
      </c>
      <c r="H58" s="16"/>
    </row>
    <row r="59" spans="1:8" ht="30" customHeight="1">
      <c r="A59" s="110"/>
      <c r="B59" s="112"/>
      <c r="C59" s="8" t="s">
        <v>78</v>
      </c>
      <c r="D59" s="16"/>
      <c r="E59" s="10" t="s">
        <v>270</v>
      </c>
      <c r="F59" s="16"/>
      <c r="G59" s="10" t="s">
        <v>271</v>
      </c>
      <c r="H59" s="16"/>
    </row>
    <row r="60" spans="1:8" ht="30" customHeight="1">
      <c r="A60" s="110" t="s">
        <v>79</v>
      </c>
      <c r="B60" s="111" t="str">
        <f>IF(Ⅰ!A38="","",Ⅰ!A38)</f>
        <v/>
      </c>
      <c r="C60" s="8" t="s">
        <v>73</v>
      </c>
      <c r="D60" s="16"/>
      <c r="E60" s="8" t="s">
        <v>74</v>
      </c>
      <c r="F60" s="17"/>
      <c r="G60" s="10" t="s">
        <v>75</v>
      </c>
      <c r="H60" s="16"/>
    </row>
    <row r="61" spans="1:8" ht="30" customHeight="1">
      <c r="A61" s="110"/>
      <c r="B61" s="112"/>
      <c r="C61" s="8" t="s">
        <v>78</v>
      </c>
      <c r="D61" s="16"/>
      <c r="E61" s="10" t="s">
        <v>270</v>
      </c>
      <c r="F61" s="16"/>
      <c r="G61" s="10" t="s">
        <v>271</v>
      </c>
      <c r="H61" s="16"/>
    </row>
    <row r="62" spans="1:8" ht="30" customHeight="1">
      <c r="A62" s="110" t="s">
        <v>79</v>
      </c>
      <c r="B62" s="111" t="str">
        <f>IF(Ⅰ!A39="","",Ⅰ!A39)</f>
        <v/>
      </c>
      <c r="C62" s="8" t="s">
        <v>73</v>
      </c>
      <c r="D62" s="16"/>
      <c r="E62" s="8" t="s">
        <v>74</v>
      </c>
      <c r="F62" s="17"/>
      <c r="G62" s="10" t="s">
        <v>75</v>
      </c>
      <c r="H62" s="16"/>
    </row>
    <row r="63" spans="1:8" ht="30" customHeight="1">
      <c r="A63" s="110"/>
      <c r="B63" s="112"/>
      <c r="C63" s="8" t="s">
        <v>78</v>
      </c>
      <c r="D63" s="16"/>
      <c r="E63" s="10" t="s">
        <v>270</v>
      </c>
      <c r="F63" s="16"/>
      <c r="G63" s="10" t="s">
        <v>271</v>
      </c>
      <c r="H63" s="16"/>
    </row>
  </sheetData>
  <sheetProtection sheet="1" objects="1" scenarios="1"/>
  <mergeCells count="63">
    <mergeCell ref="A1:H1"/>
    <mergeCell ref="A2:H2"/>
    <mergeCell ref="A10:A11"/>
    <mergeCell ref="B10:B11"/>
    <mergeCell ref="A8:A9"/>
    <mergeCell ref="B8:B9"/>
    <mergeCell ref="A3:H3"/>
    <mergeCell ref="A4:A5"/>
    <mergeCell ref="B4:B5"/>
    <mergeCell ref="A6:A7"/>
    <mergeCell ref="B6:B7"/>
    <mergeCell ref="A12:A13"/>
    <mergeCell ref="B12:B13"/>
    <mergeCell ref="A14:A15"/>
    <mergeCell ref="B14:B15"/>
    <mergeCell ref="A16:A17"/>
    <mergeCell ref="B16:B17"/>
    <mergeCell ref="A18:A19"/>
    <mergeCell ref="B18:B19"/>
    <mergeCell ref="A20:A21"/>
    <mergeCell ref="B20:B21"/>
    <mergeCell ref="A22:A23"/>
    <mergeCell ref="B22:B23"/>
    <mergeCell ref="A24:A25"/>
    <mergeCell ref="B24:B25"/>
    <mergeCell ref="A26:A27"/>
    <mergeCell ref="B26:B27"/>
    <mergeCell ref="A28:A29"/>
    <mergeCell ref="B28:B29"/>
    <mergeCell ref="A30:A31"/>
    <mergeCell ref="B30:B31"/>
    <mergeCell ref="A32:A33"/>
    <mergeCell ref="B32:B33"/>
    <mergeCell ref="A34:A35"/>
    <mergeCell ref="B34:B35"/>
    <mergeCell ref="A36:A37"/>
    <mergeCell ref="B36:B37"/>
    <mergeCell ref="A38:A39"/>
    <mergeCell ref="B38:B39"/>
    <mergeCell ref="A40:A41"/>
    <mergeCell ref="B40:B41"/>
    <mergeCell ref="A42:A43"/>
    <mergeCell ref="B42:B43"/>
    <mergeCell ref="A44:A45"/>
    <mergeCell ref="B44:B45"/>
    <mergeCell ref="A46:A47"/>
    <mergeCell ref="B46:B47"/>
    <mergeCell ref="A48:A49"/>
    <mergeCell ref="B48:B49"/>
    <mergeCell ref="A50:A51"/>
    <mergeCell ref="B50:B51"/>
    <mergeCell ref="A52:A53"/>
    <mergeCell ref="B52:B53"/>
    <mergeCell ref="A60:A61"/>
    <mergeCell ref="B60:B61"/>
    <mergeCell ref="A62:A63"/>
    <mergeCell ref="B62:B63"/>
    <mergeCell ref="A54:A55"/>
    <mergeCell ref="B54:B55"/>
    <mergeCell ref="A56:A57"/>
    <mergeCell ref="B56:B57"/>
    <mergeCell ref="A58:A59"/>
    <mergeCell ref="B58:B59"/>
  </mergeCells>
  <phoneticPr fontId="1" type="noConversion"/>
  <dataValidations count="3">
    <dataValidation type="date" allowBlank="1" showInputMessage="1" showErrorMessage="1" errorTitle="输入错误" error="日期不合法" promptTitle="日期格式" prompt="xxxx年xx月" sqref="F62 F60 F10 F12 F14 F16 F18 F20 F22 F24 F26 F28 F30 F32 F34 F36 F38 F40 F42 F44 F46 F48 F50 F52 F54 F56 F58 F8 F6 F4">
      <formula1>1</formula1>
      <formula2>36892</formula2>
    </dataValidation>
    <dataValidation type="whole" operator="greaterThanOrEqual" allowBlank="1" showInputMessage="1" showErrorMessage="1" error="请输入非负整数" sqref="D5 F5 H5 D7 F7 H7 D9 F9 H9 D11 F11 H11 D13 F13 H13 D15 F15 H15 D17 F17 H17 D19 F19 H19 D21 F21 H21 D23 F23 H23 D25 F25 H25 D27 F27 H27 D29 F29 H29 D31 F31 H31 D33 F33 H33 D35 F35 H35 D37 F37 H37 D39 F39 H39 D41 F41 H41 D43 F43 H43 D45 F45 H45 D47 F47 H47 D49 F49 H49 D51 F51 H51 D53 F53 H53 D55 F55 H55 D57 F57 H57 D59 F59 H59 D61 F61 D63 H61 F63 H63">
      <formula1>0</formula1>
    </dataValidation>
    <dataValidation operator="greaterThanOrEqual" allowBlank="1" showInputMessage="1" showErrorMessage="1" sqref="H62"/>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31"/>
  <sheetViews>
    <sheetView showGridLines="0" topLeftCell="A79" workbookViewId="0">
      <selection activeCell="J6" sqref="J6"/>
    </sheetView>
  </sheetViews>
  <sheetFormatPr defaultColWidth="9" defaultRowHeight="13.5"/>
  <cols>
    <col min="1" max="1" width="12.625" style="12" customWidth="1"/>
    <col min="2" max="2" width="15.125" style="12" customWidth="1"/>
    <col min="3" max="3" width="21.625" style="12" customWidth="1"/>
    <col min="4" max="8" width="12.625" style="12" customWidth="1"/>
    <col min="9" max="16384" width="9" style="12"/>
  </cols>
  <sheetData>
    <row r="1" spans="1:10" ht="30" customHeight="1">
      <c r="A1" s="113" t="s">
        <v>180</v>
      </c>
      <c r="B1" s="114"/>
      <c r="C1" s="114"/>
      <c r="D1" s="114"/>
      <c r="E1" s="114"/>
      <c r="F1" s="114"/>
      <c r="G1" s="114"/>
      <c r="H1" s="115"/>
    </row>
    <row r="2" spans="1:10" ht="30" customHeight="1">
      <c r="A2" s="128" t="s">
        <v>272</v>
      </c>
      <c r="B2" s="129"/>
      <c r="C2" s="129"/>
      <c r="D2" s="129"/>
      <c r="E2" s="129"/>
      <c r="F2" s="129"/>
      <c r="G2" s="129"/>
      <c r="H2" s="130"/>
    </row>
    <row r="3" spans="1:10">
      <c r="A3" s="131"/>
      <c r="B3" s="132"/>
      <c r="C3" s="132"/>
      <c r="D3" s="132"/>
      <c r="E3" s="132"/>
      <c r="F3" s="132"/>
      <c r="G3" s="132"/>
      <c r="H3" s="133"/>
    </row>
    <row r="4" spans="1:10" ht="30" customHeight="1">
      <c r="A4" s="135" t="s">
        <v>173</v>
      </c>
      <c r="B4" s="136"/>
      <c r="C4" s="136"/>
      <c r="D4" s="136"/>
      <c r="E4" s="136"/>
      <c r="F4" s="136"/>
      <c r="G4" s="136"/>
      <c r="H4" s="137"/>
    </row>
    <row r="5" spans="1:10" ht="30" customHeight="1">
      <c r="A5" s="119" t="s">
        <v>174</v>
      </c>
      <c r="B5" s="119"/>
      <c r="C5" s="119"/>
      <c r="D5" s="119"/>
      <c r="E5" s="119"/>
      <c r="F5" s="119"/>
      <c r="G5" s="119"/>
      <c r="H5" s="119"/>
    </row>
    <row r="6" spans="1:10" ht="30" customHeight="1">
      <c r="A6" s="119" t="s">
        <v>175</v>
      </c>
      <c r="B6" s="119"/>
      <c r="C6" s="119"/>
      <c r="D6" s="119"/>
      <c r="E6" s="119"/>
      <c r="F6" s="119"/>
      <c r="G6" s="119"/>
      <c r="H6" s="119"/>
    </row>
    <row r="7" spans="1:10" ht="30" customHeight="1">
      <c r="A7" s="122" t="s">
        <v>51</v>
      </c>
      <c r="B7" s="122"/>
      <c r="C7" s="122"/>
      <c r="D7" s="110" t="s">
        <v>70</v>
      </c>
      <c r="E7" s="110" t="s">
        <v>64</v>
      </c>
      <c r="F7" s="110" t="s">
        <v>65</v>
      </c>
      <c r="G7" s="110" t="s">
        <v>66</v>
      </c>
      <c r="H7" s="110" t="s">
        <v>67</v>
      </c>
    </row>
    <row r="8" spans="1:10" ht="30" customHeight="1">
      <c r="A8" s="134" t="s">
        <v>50</v>
      </c>
      <c r="B8" s="134"/>
      <c r="C8" s="134"/>
      <c r="D8" s="110"/>
      <c r="E8" s="110"/>
      <c r="F8" s="110"/>
      <c r="G8" s="110"/>
      <c r="H8" s="110"/>
    </row>
    <row r="9" spans="1:10" ht="30" customHeight="1">
      <c r="A9" s="122" t="s">
        <v>11</v>
      </c>
      <c r="B9" s="111" t="str">
        <f>IF(Ⅰ!A10="","",Ⅰ!A10)</f>
        <v/>
      </c>
      <c r="C9" s="8" t="s">
        <v>6</v>
      </c>
      <c r="D9" s="13"/>
      <c r="E9" s="59"/>
      <c r="F9" s="59"/>
      <c r="G9" s="59"/>
      <c r="H9" s="59"/>
    </row>
    <row r="10" spans="1:10" ht="30" customHeight="1">
      <c r="A10" s="123"/>
      <c r="B10" s="121"/>
      <c r="C10" s="8" t="s">
        <v>8</v>
      </c>
      <c r="D10" s="59"/>
      <c r="E10" s="59"/>
      <c r="F10" s="59"/>
      <c r="G10" s="59"/>
      <c r="H10" s="59"/>
      <c r="J10" s="15"/>
    </row>
    <row r="11" spans="1:10" ht="30" customHeight="1">
      <c r="A11" s="123"/>
      <c r="B11" s="121"/>
      <c r="C11" s="8" t="s">
        <v>12</v>
      </c>
      <c r="D11" s="59"/>
      <c r="E11" s="59"/>
      <c r="F11" s="59"/>
      <c r="G11" s="59"/>
      <c r="H11" s="59"/>
      <c r="J11" s="15"/>
    </row>
    <row r="12" spans="1:10" ht="30" customHeight="1">
      <c r="A12" s="124"/>
      <c r="B12" s="112"/>
      <c r="C12" s="8" t="s">
        <v>7</v>
      </c>
      <c r="D12" s="59"/>
      <c r="E12" s="59"/>
      <c r="F12" s="59"/>
      <c r="G12" s="59"/>
      <c r="H12" s="59"/>
      <c r="J12" s="15"/>
    </row>
    <row r="13" spans="1:10" ht="30" customHeight="1">
      <c r="A13" s="122" t="s">
        <v>11</v>
      </c>
      <c r="B13" s="111" t="str">
        <f>IF(Ⅰ!A11="","",Ⅰ!A11)</f>
        <v/>
      </c>
      <c r="C13" s="8" t="s">
        <v>6</v>
      </c>
      <c r="D13" s="59"/>
      <c r="E13" s="59"/>
      <c r="F13" s="59"/>
      <c r="G13" s="59"/>
      <c r="H13" s="59"/>
    </row>
    <row r="14" spans="1:10" ht="30" customHeight="1">
      <c r="A14" s="123"/>
      <c r="B14" s="121"/>
      <c r="C14" s="8" t="s">
        <v>8</v>
      </c>
      <c r="D14" s="59"/>
      <c r="E14" s="59"/>
      <c r="F14" s="59"/>
      <c r="G14" s="59"/>
      <c r="H14" s="59"/>
    </row>
    <row r="15" spans="1:10" ht="30" customHeight="1">
      <c r="A15" s="123"/>
      <c r="B15" s="121"/>
      <c r="C15" s="8" t="s">
        <v>12</v>
      </c>
      <c r="D15" s="59"/>
      <c r="E15" s="59"/>
      <c r="F15" s="59"/>
      <c r="G15" s="59"/>
      <c r="H15" s="59"/>
    </row>
    <row r="16" spans="1:10" ht="30" customHeight="1">
      <c r="A16" s="124"/>
      <c r="B16" s="112"/>
      <c r="C16" s="8" t="s">
        <v>7</v>
      </c>
      <c r="D16" s="59"/>
      <c r="E16" s="59"/>
      <c r="F16" s="59"/>
      <c r="G16" s="59"/>
      <c r="H16" s="59"/>
    </row>
    <row r="17" spans="1:8" ht="30" customHeight="1">
      <c r="A17" s="122" t="s">
        <v>11</v>
      </c>
      <c r="B17" s="111" t="str">
        <f>IF(Ⅰ!A12="","",Ⅰ!A12)</f>
        <v/>
      </c>
      <c r="C17" s="8" t="s">
        <v>6</v>
      </c>
      <c r="D17" s="59"/>
      <c r="E17" s="59"/>
      <c r="F17" s="59"/>
      <c r="G17" s="59"/>
      <c r="H17" s="59"/>
    </row>
    <row r="18" spans="1:8" ht="30" customHeight="1">
      <c r="A18" s="123"/>
      <c r="B18" s="121"/>
      <c r="C18" s="8" t="s">
        <v>8</v>
      </c>
      <c r="D18" s="59"/>
      <c r="E18" s="59"/>
      <c r="F18" s="59"/>
      <c r="G18" s="59"/>
      <c r="H18" s="59"/>
    </row>
    <row r="19" spans="1:8" ht="30" customHeight="1">
      <c r="A19" s="123"/>
      <c r="B19" s="121"/>
      <c r="C19" s="8" t="s">
        <v>12</v>
      </c>
      <c r="D19" s="59"/>
      <c r="E19" s="59"/>
      <c r="F19" s="59"/>
      <c r="G19" s="59"/>
      <c r="H19" s="59"/>
    </row>
    <row r="20" spans="1:8" ht="30" customHeight="1">
      <c r="A20" s="124"/>
      <c r="B20" s="112"/>
      <c r="C20" s="8" t="s">
        <v>7</v>
      </c>
      <c r="D20" s="59"/>
      <c r="E20" s="59"/>
      <c r="F20" s="59"/>
      <c r="G20" s="59"/>
      <c r="H20" s="59"/>
    </row>
    <row r="21" spans="1:8" ht="30" customHeight="1">
      <c r="A21" s="122" t="s">
        <v>11</v>
      </c>
      <c r="B21" s="111" t="str">
        <f>IF(Ⅰ!A13="","",Ⅰ!A13)</f>
        <v/>
      </c>
      <c r="C21" s="8" t="s">
        <v>6</v>
      </c>
      <c r="D21" s="59"/>
      <c r="E21" s="59"/>
      <c r="F21" s="59"/>
      <c r="G21" s="59"/>
      <c r="H21" s="59"/>
    </row>
    <row r="22" spans="1:8" ht="30" customHeight="1">
      <c r="A22" s="123"/>
      <c r="B22" s="121"/>
      <c r="C22" s="8" t="s">
        <v>8</v>
      </c>
      <c r="D22" s="59"/>
      <c r="E22" s="59"/>
      <c r="F22" s="59"/>
      <c r="G22" s="59"/>
      <c r="H22" s="59"/>
    </row>
    <row r="23" spans="1:8" ht="30" customHeight="1">
      <c r="A23" s="123"/>
      <c r="B23" s="121"/>
      <c r="C23" s="8" t="s">
        <v>12</v>
      </c>
      <c r="D23" s="59"/>
      <c r="E23" s="59"/>
      <c r="F23" s="59"/>
      <c r="G23" s="59"/>
      <c r="H23" s="59"/>
    </row>
    <row r="24" spans="1:8" ht="30" customHeight="1">
      <c r="A24" s="124"/>
      <c r="B24" s="112"/>
      <c r="C24" s="8" t="s">
        <v>7</v>
      </c>
      <c r="D24" s="59"/>
      <c r="E24" s="59"/>
      <c r="F24" s="59"/>
      <c r="G24" s="59"/>
      <c r="H24" s="59"/>
    </row>
    <row r="25" spans="1:8" ht="30" customHeight="1">
      <c r="A25" s="122" t="s">
        <v>11</v>
      </c>
      <c r="B25" s="111" t="str">
        <f>IF(Ⅰ!A14="","",Ⅰ!A14)</f>
        <v/>
      </c>
      <c r="C25" s="8" t="s">
        <v>6</v>
      </c>
      <c r="D25" s="59"/>
      <c r="E25" s="59"/>
      <c r="F25" s="59"/>
      <c r="G25" s="59"/>
      <c r="H25" s="59"/>
    </row>
    <row r="26" spans="1:8" ht="30" customHeight="1">
      <c r="A26" s="123"/>
      <c r="B26" s="121"/>
      <c r="C26" s="8" t="s">
        <v>8</v>
      </c>
      <c r="D26" s="59"/>
      <c r="E26" s="59"/>
      <c r="F26" s="59"/>
      <c r="G26" s="59"/>
      <c r="H26" s="59"/>
    </row>
    <row r="27" spans="1:8" ht="30" customHeight="1">
      <c r="A27" s="123"/>
      <c r="B27" s="121"/>
      <c r="C27" s="8" t="s">
        <v>12</v>
      </c>
      <c r="D27" s="59"/>
      <c r="E27" s="59"/>
      <c r="F27" s="59"/>
      <c r="G27" s="59"/>
      <c r="H27" s="59"/>
    </row>
    <row r="28" spans="1:8" ht="30" customHeight="1">
      <c r="A28" s="124"/>
      <c r="B28" s="112"/>
      <c r="C28" s="8" t="s">
        <v>7</v>
      </c>
      <c r="D28" s="59"/>
      <c r="E28" s="59"/>
      <c r="F28" s="59"/>
      <c r="G28" s="59"/>
      <c r="H28" s="59"/>
    </row>
    <row r="29" spans="1:8" ht="30" customHeight="1">
      <c r="A29" s="122" t="s">
        <v>11</v>
      </c>
      <c r="B29" s="111" t="str">
        <f>IF(Ⅰ!A15="","",Ⅰ!A15)</f>
        <v/>
      </c>
      <c r="C29" s="8" t="s">
        <v>6</v>
      </c>
      <c r="D29" s="59"/>
      <c r="E29" s="59"/>
      <c r="F29" s="59"/>
      <c r="G29" s="59"/>
      <c r="H29" s="59"/>
    </row>
    <row r="30" spans="1:8" ht="30" customHeight="1">
      <c r="A30" s="123"/>
      <c r="B30" s="121"/>
      <c r="C30" s="8" t="s">
        <v>8</v>
      </c>
      <c r="D30" s="59"/>
      <c r="E30" s="59"/>
      <c r="F30" s="59"/>
      <c r="G30" s="59"/>
      <c r="H30" s="59"/>
    </row>
    <row r="31" spans="1:8" ht="30" customHeight="1">
      <c r="A31" s="123"/>
      <c r="B31" s="121"/>
      <c r="C31" s="8" t="s">
        <v>12</v>
      </c>
      <c r="D31" s="59"/>
      <c r="E31" s="59"/>
      <c r="F31" s="59"/>
      <c r="G31" s="59"/>
      <c r="H31" s="59"/>
    </row>
    <row r="32" spans="1:8" ht="30" customHeight="1">
      <c r="A32" s="124"/>
      <c r="B32" s="112"/>
      <c r="C32" s="8" t="s">
        <v>7</v>
      </c>
      <c r="D32" s="59"/>
      <c r="E32" s="59"/>
      <c r="F32" s="59"/>
      <c r="G32" s="59"/>
      <c r="H32" s="59"/>
    </row>
    <row r="33" spans="1:8" ht="30" customHeight="1">
      <c r="A33" s="122" t="s">
        <v>11</v>
      </c>
      <c r="B33" s="111" t="str">
        <f>IF(Ⅰ!A16="","",Ⅰ!A16)</f>
        <v/>
      </c>
      <c r="C33" s="8" t="s">
        <v>6</v>
      </c>
      <c r="D33" s="59"/>
      <c r="E33" s="59"/>
      <c r="F33" s="59"/>
      <c r="G33" s="59"/>
      <c r="H33" s="59"/>
    </row>
    <row r="34" spans="1:8" ht="30" customHeight="1">
      <c r="A34" s="123"/>
      <c r="B34" s="121"/>
      <c r="C34" s="8" t="s">
        <v>8</v>
      </c>
      <c r="D34" s="59"/>
      <c r="E34" s="59"/>
      <c r="F34" s="59"/>
      <c r="G34" s="59"/>
      <c r="H34" s="59"/>
    </row>
    <row r="35" spans="1:8" ht="30" customHeight="1">
      <c r="A35" s="123"/>
      <c r="B35" s="121"/>
      <c r="C35" s="8" t="s">
        <v>12</v>
      </c>
      <c r="D35" s="59"/>
      <c r="E35" s="59"/>
      <c r="F35" s="59"/>
      <c r="G35" s="59"/>
      <c r="H35" s="59"/>
    </row>
    <row r="36" spans="1:8" ht="30" customHeight="1">
      <c r="A36" s="124"/>
      <c r="B36" s="112"/>
      <c r="C36" s="8" t="s">
        <v>7</v>
      </c>
      <c r="D36" s="59"/>
      <c r="E36" s="59"/>
      <c r="F36" s="59"/>
      <c r="G36" s="59"/>
      <c r="H36" s="59"/>
    </row>
    <row r="37" spans="1:8" ht="30" customHeight="1">
      <c r="A37" s="122" t="s">
        <v>11</v>
      </c>
      <c r="B37" s="111" t="str">
        <f>IF(Ⅰ!A17="","",Ⅰ!A17)</f>
        <v/>
      </c>
      <c r="C37" s="8" t="s">
        <v>6</v>
      </c>
      <c r="D37" s="59"/>
      <c r="E37" s="59"/>
      <c r="F37" s="59"/>
      <c r="G37" s="59"/>
      <c r="H37" s="59"/>
    </row>
    <row r="38" spans="1:8" ht="30" customHeight="1">
      <c r="A38" s="123"/>
      <c r="B38" s="121"/>
      <c r="C38" s="8" t="s">
        <v>8</v>
      </c>
      <c r="D38" s="59"/>
      <c r="E38" s="59"/>
      <c r="F38" s="59"/>
      <c r="G38" s="59"/>
      <c r="H38" s="59"/>
    </row>
    <row r="39" spans="1:8" ht="30" customHeight="1">
      <c r="A39" s="123"/>
      <c r="B39" s="121"/>
      <c r="C39" s="8" t="s">
        <v>12</v>
      </c>
      <c r="D39" s="59"/>
      <c r="E39" s="59"/>
      <c r="F39" s="59"/>
      <c r="G39" s="59"/>
      <c r="H39" s="59"/>
    </row>
    <row r="40" spans="1:8" ht="30" customHeight="1">
      <c r="A40" s="124"/>
      <c r="B40" s="112"/>
      <c r="C40" s="8" t="s">
        <v>7</v>
      </c>
      <c r="D40" s="59"/>
      <c r="E40" s="59"/>
      <c r="F40" s="59"/>
      <c r="G40" s="59"/>
      <c r="H40" s="59"/>
    </row>
    <row r="41" spans="1:8" ht="30" customHeight="1">
      <c r="A41" s="122" t="s">
        <v>11</v>
      </c>
      <c r="B41" s="111" t="str">
        <f>IF(Ⅰ!A18="","",Ⅰ!A18)</f>
        <v/>
      </c>
      <c r="C41" s="8" t="s">
        <v>6</v>
      </c>
      <c r="D41" s="59"/>
      <c r="E41" s="59"/>
      <c r="F41" s="59"/>
      <c r="G41" s="59"/>
      <c r="H41" s="59"/>
    </row>
    <row r="42" spans="1:8" ht="30" customHeight="1">
      <c r="A42" s="123"/>
      <c r="B42" s="121"/>
      <c r="C42" s="8" t="s">
        <v>8</v>
      </c>
      <c r="D42" s="59"/>
      <c r="E42" s="59"/>
      <c r="F42" s="59"/>
      <c r="G42" s="59"/>
      <c r="H42" s="59"/>
    </row>
    <row r="43" spans="1:8" ht="30" customHeight="1">
      <c r="A43" s="123"/>
      <c r="B43" s="121"/>
      <c r="C43" s="8" t="s">
        <v>12</v>
      </c>
      <c r="D43" s="59"/>
      <c r="E43" s="59"/>
      <c r="F43" s="59"/>
      <c r="G43" s="59"/>
      <c r="H43" s="59"/>
    </row>
    <row r="44" spans="1:8" ht="30" customHeight="1">
      <c r="A44" s="124"/>
      <c r="B44" s="112"/>
      <c r="C44" s="8" t="s">
        <v>7</v>
      </c>
      <c r="D44" s="59"/>
      <c r="E44" s="59"/>
      <c r="F44" s="59"/>
      <c r="G44" s="59"/>
      <c r="H44" s="59"/>
    </row>
    <row r="45" spans="1:8" ht="30" customHeight="1">
      <c r="A45" s="122" t="s">
        <v>11</v>
      </c>
      <c r="B45" s="111" t="str">
        <f>IF(Ⅰ!A19="","",Ⅰ!A19)</f>
        <v/>
      </c>
      <c r="C45" s="8" t="s">
        <v>6</v>
      </c>
      <c r="D45" s="59"/>
      <c r="E45" s="59"/>
      <c r="F45" s="59"/>
      <c r="G45" s="59"/>
      <c r="H45" s="59"/>
    </row>
    <row r="46" spans="1:8" ht="30" customHeight="1">
      <c r="A46" s="123"/>
      <c r="B46" s="121"/>
      <c r="C46" s="8" t="s">
        <v>8</v>
      </c>
      <c r="D46" s="59"/>
      <c r="E46" s="59"/>
      <c r="F46" s="59"/>
      <c r="G46" s="59"/>
      <c r="H46" s="59"/>
    </row>
    <row r="47" spans="1:8" ht="30" customHeight="1">
      <c r="A47" s="123"/>
      <c r="B47" s="121"/>
      <c r="C47" s="8" t="s">
        <v>12</v>
      </c>
      <c r="D47" s="59"/>
      <c r="E47" s="59"/>
      <c r="F47" s="59"/>
      <c r="G47" s="59"/>
      <c r="H47" s="59"/>
    </row>
    <row r="48" spans="1:8" ht="30" customHeight="1">
      <c r="A48" s="124"/>
      <c r="B48" s="112"/>
      <c r="C48" s="8" t="s">
        <v>7</v>
      </c>
      <c r="D48" s="59"/>
      <c r="E48" s="59"/>
      <c r="F48" s="59"/>
      <c r="G48" s="59"/>
      <c r="H48" s="59"/>
    </row>
    <row r="49" spans="1:8" ht="30" customHeight="1">
      <c r="A49" s="122" t="s">
        <v>11</v>
      </c>
      <c r="B49" s="111" t="str">
        <f>IF(Ⅰ!A20="","",Ⅰ!A20)</f>
        <v/>
      </c>
      <c r="C49" s="8" t="s">
        <v>6</v>
      </c>
      <c r="D49" s="59"/>
      <c r="E49" s="59"/>
      <c r="F49" s="59"/>
      <c r="G49" s="59"/>
      <c r="H49" s="59"/>
    </row>
    <row r="50" spans="1:8" ht="30" customHeight="1">
      <c r="A50" s="123"/>
      <c r="B50" s="121"/>
      <c r="C50" s="8" t="s">
        <v>8</v>
      </c>
      <c r="D50" s="59"/>
      <c r="E50" s="59"/>
      <c r="F50" s="59"/>
      <c r="G50" s="59"/>
      <c r="H50" s="59"/>
    </row>
    <row r="51" spans="1:8" ht="30" customHeight="1">
      <c r="A51" s="123"/>
      <c r="B51" s="121"/>
      <c r="C51" s="8" t="s">
        <v>12</v>
      </c>
      <c r="D51" s="59"/>
      <c r="E51" s="59"/>
      <c r="F51" s="59"/>
      <c r="G51" s="59"/>
      <c r="H51" s="59"/>
    </row>
    <row r="52" spans="1:8" ht="30" customHeight="1">
      <c r="A52" s="124"/>
      <c r="B52" s="112"/>
      <c r="C52" s="8" t="s">
        <v>7</v>
      </c>
      <c r="D52" s="59"/>
      <c r="E52" s="59"/>
      <c r="F52" s="59"/>
      <c r="G52" s="59"/>
      <c r="H52" s="59"/>
    </row>
    <row r="53" spans="1:8" ht="30" customHeight="1">
      <c r="A53" s="122" t="s">
        <v>11</v>
      </c>
      <c r="B53" s="111" t="str">
        <f>IF(Ⅰ!A21="","",Ⅰ!A21)</f>
        <v/>
      </c>
      <c r="C53" s="8" t="s">
        <v>6</v>
      </c>
      <c r="D53" s="59"/>
      <c r="E53" s="59"/>
      <c r="F53" s="59"/>
      <c r="G53" s="59"/>
      <c r="H53" s="59"/>
    </row>
    <row r="54" spans="1:8" ht="30" customHeight="1">
      <c r="A54" s="123"/>
      <c r="B54" s="121"/>
      <c r="C54" s="8" t="s">
        <v>8</v>
      </c>
      <c r="D54" s="59"/>
      <c r="E54" s="59"/>
      <c r="F54" s="59"/>
      <c r="G54" s="59"/>
      <c r="H54" s="59"/>
    </row>
    <row r="55" spans="1:8" ht="30" customHeight="1">
      <c r="A55" s="123"/>
      <c r="B55" s="121"/>
      <c r="C55" s="8" t="s">
        <v>12</v>
      </c>
      <c r="D55" s="59"/>
      <c r="E55" s="59"/>
      <c r="F55" s="59"/>
      <c r="G55" s="59"/>
      <c r="H55" s="59"/>
    </row>
    <row r="56" spans="1:8" ht="30" customHeight="1">
      <c r="A56" s="124"/>
      <c r="B56" s="112"/>
      <c r="C56" s="8" t="s">
        <v>7</v>
      </c>
      <c r="D56" s="59"/>
      <c r="E56" s="59"/>
      <c r="F56" s="59"/>
      <c r="G56" s="59"/>
      <c r="H56" s="59"/>
    </row>
    <row r="57" spans="1:8" ht="30" customHeight="1">
      <c r="A57" s="122" t="s">
        <v>11</v>
      </c>
      <c r="B57" s="111" t="str">
        <f>IF(Ⅰ!A22="","",Ⅰ!A22)</f>
        <v/>
      </c>
      <c r="C57" s="8" t="s">
        <v>6</v>
      </c>
      <c r="D57" s="59"/>
      <c r="E57" s="59"/>
      <c r="F57" s="59"/>
      <c r="G57" s="59"/>
      <c r="H57" s="59"/>
    </row>
    <row r="58" spans="1:8" ht="30" customHeight="1">
      <c r="A58" s="123"/>
      <c r="B58" s="121"/>
      <c r="C58" s="8" t="s">
        <v>8</v>
      </c>
      <c r="D58" s="59"/>
      <c r="E58" s="59"/>
      <c r="F58" s="59"/>
      <c r="G58" s="59"/>
      <c r="H58" s="59"/>
    </row>
    <row r="59" spans="1:8" ht="30" customHeight="1">
      <c r="A59" s="123"/>
      <c r="B59" s="121"/>
      <c r="C59" s="8" t="s">
        <v>12</v>
      </c>
      <c r="D59" s="59"/>
      <c r="E59" s="59"/>
      <c r="F59" s="59"/>
      <c r="G59" s="59"/>
      <c r="H59" s="59"/>
    </row>
    <row r="60" spans="1:8" ht="30" customHeight="1">
      <c r="A60" s="124"/>
      <c r="B60" s="112"/>
      <c r="C60" s="8" t="s">
        <v>7</v>
      </c>
      <c r="D60" s="59"/>
      <c r="E60" s="59"/>
      <c r="F60" s="59"/>
      <c r="G60" s="59"/>
      <c r="H60" s="59"/>
    </row>
    <row r="61" spans="1:8" ht="30" customHeight="1">
      <c r="A61" s="122" t="s">
        <v>11</v>
      </c>
      <c r="B61" s="111" t="str">
        <f>IF(Ⅰ!A23="","",Ⅰ!A23)</f>
        <v/>
      </c>
      <c r="C61" s="8" t="s">
        <v>6</v>
      </c>
      <c r="D61" s="59"/>
      <c r="E61" s="59"/>
      <c r="F61" s="59"/>
      <c r="G61" s="59"/>
      <c r="H61" s="59"/>
    </row>
    <row r="62" spans="1:8" ht="30" customHeight="1">
      <c r="A62" s="123"/>
      <c r="B62" s="121"/>
      <c r="C62" s="8" t="s">
        <v>8</v>
      </c>
      <c r="D62" s="59"/>
      <c r="E62" s="59"/>
      <c r="F62" s="59"/>
      <c r="G62" s="59"/>
      <c r="H62" s="59"/>
    </row>
    <row r="63" spans="1:8" ht="30" customHeight="1">
      <c r="A63" s="123"/>
      <c r="B63" s="121"/>
      <c r="C63" s="8" t="s">
        <v>12</v>
      </c>
      <c r="D63" s="59"/>
      <c r="E63" s="59"/>
      <c r="F63" s="59"/>
      <c r="G63" s="59"/>
      <c r="H63" s="59"/>
    </row>
    <row r="64" spans="1:8" ht="30" customHeight="1">
      <c r="A64" s="124"/>
      <c r="B64" s="112"/>
      <c r="C64" s="8" t="s">
        <v>7</v>
      </c>
      <c r="D64" s="59"/>
      <c r="E64" s="59"/>
      <c r="F64" s="59"/>
      <c r="G64" s="59"/>
      <c r="H64" s="59"/>
    </row>
    <row r="65" spans="1:8" ht="30" customHeight="1">
      <c r="A65" s="122" t="s">
        <v>11</v>
      </c>
      <c r="B65" s="111" t="str">
        <f>IF(Ⅰ!A24="","",Ⅰ!A24)</f>
        <v/>
      </c>
      <c r="C65" s="8" t="s">
        <v>6</v>
      </c>
      <c r="D65" s="59"/>
      <c r="E65" s="59"/>
      <c r="F65" s="59"/>
      <c r="G65" s="59"/>
      <c r="H65" s="59"/>
    </row>
    <row r="66" spans="1:8" ht="30" customHeight="1">
      <c r="A66" s="123"/>
      <c r="B66" s="121"/>
      <c r="C66" s="8" t="s">
        <v>8</v>
      </c>
      <c r="D66" s="59"/>
      <c r="E66" s="59"/>
      <c r="F66" s="59"/>
      <c r="G66" s="59"/>
      <c r="H66" s="59"/>
    </row>
    <row r="67" spans="1:8" ht="30" customHeight="1">
      <c r="A67" s="123"/>
      <c r="B67" s="121"/>
      <c r="C67" s="8" t="s">
        <v>12</v>
      </c>
      <c r="D67" s="59"/>
      <c r="E67" s="59"/>
      <c r="F67" s="59"/>
      <c r="G67" s="59"/>
      <c r="H67" s="59"/>
    </row>
    <row r="68" spans="1:8" ht="30" customHeight="1">
      <c r="A68" s="124"/>
      <c r="B68" s="112"/>
      <c r="C68" s="8" t="s">
        <v>7</v>
      </c>
      <c r="D68" s="59"/>
      <c r="E68" s="59"/>
      <c r="F68" s="59"/>
      <c r="G68" s="59"/>
      <c r="H68" s="59"/>
    </row>
    <row r="69" spans="1:8" ht="30" customHeight="1">
      <c r="A69" s="122" t="s">
        <v>11</v>
      </c>
      <c r="B69" s="111" t="str">
        <f>IF(Ⅰ!A25="","",Ⅰ!A25)</f>
        <v/>
      </c>
      <c r="C69" s="8" t="s">
        <v>6</v>
      </c>
      <c r="D69" s="59"/>
      <c r="E69" s="59"/>
      <c r="F69" s="59"/>
      <c r="G69" s="59"/>
      <c r="H69" s="59"/>
    </row>
    <row r="70" spans="1:8" ht="30" customHeight="1">
      <c r="A70" s="123"/>
      <c r="B70" s="121"/>
      <c r="C70" s="8" t="s">
        <v>8</v>
      </c>
      <c r="D70" s="59"/>
      <c r="E70" s="59"/>
      <c r="F70" s="59"/>
      <c r="G70" s="59"/>
      <c r="H70" s="59"/>
    </row>
    <row r="71" spans="1:8" ht="30" customHeight="1">
      <c r="A71" s="123"/>
      <c r="B71" s="121"/>
      <c r="C71" s="8" t="s">
        <v>12</v>
      </c>
      <c r="D71" s="59"/>
      <c r="E71" s="59"/>
      <c r="F71" s="59"/>
      <c r="G71" s="59"/>
      <c r="H71" s="59"/>
    </row>
    <row r="72" spans="1:8" ht="30" customHeight="1">
      <c r="A72" s="124"/>
      <c r="B72" s="112"/>
      <c r="C72" s="8" t="s">
        <v>7</v>
      </c>
      <c r="D72" s="59"/>
      <c r="E72" s="59"/>
      <c r="F72" s="59"/>
      <c r="G72" s="59"/>
      <c r="H72" s="59"/>
    </row>
    <row r="73" spans="1:8" ht="30" customHeight="1">
      <c r="A73" s="122" t="s">
        <v>11</v>
      </c>
      <c r="B73" s="111" t="str">
        <f>IF(Ⅰ!A26="","",Ⅰ!A26)</f>
        <v/>
      </c>
      <c r="C73" s="8" t="s">
        <v>6</v>
      </c>
      <c r="D73" s="59"/>
      <c r="E73" s="59"/>
      <c r="F73" s="59"/>
      <c r="G73" s="59"/>
      <c r="H73" s="59"/>
    </row>
    <row r="74" spans="1:8" ht="30" customHeight="1">
      <c r="A74" s="123"/>
      <c r="B74" s="121"/>
      <c r="C74" s="8" t="s">
        <v>8</v>
      </c>
      <c r="D74" s="59"/>
      <c r="E74" s="59"/>
      <c r="F74" s="59"/>
      <c r="G74" s="59"/>
      <c r="H74" s="59"/>
    </row>
    <row r="75" spans="1:8" ht="30" customHeight="1">
      <c r="A75" s="123"/>
      <c r="B75" s="121"/>
      <c r="C75" s="8" t="s">
        <v>12</v>
      </c>
      <c r="D75" s="59"/>
      <c r="E75" s="59"/>
      <c r="F75" s="59"/>
      <c r="G75" s="59"/>
      <c r="H75" s="59"/>
    </row>
    <row r="76" spans="1:8" ht="30" customHeight="1">
      <c r="A76" s="124"/>
      <c r="B76" s="112"/>
      <c r="C76" s="8" t="s">
        <v>7</v>
      </c>
      <c r="D76" s="59"/>
      <c r="E76" s="59"/>
      <c r="F76" s="59"/>
      <c r="G76" s="59"/>
      <c r="H76" s="59"/>
    </row>
    <row r="77" spans="1:8" ht="30" customHeight="1">
      <c r="A77" s="122" t="s">
        <v>11</v>
      </c>
      <c r="B77" s="111" t="str">
        <f>IF(Ⅰ!A27="","",Ⅰ!A27)</f>
        <v/>
      </c>
      <c r="C77" s="8" t="s">
        <v>6</v>
      </c>
      <c r="D77" s="59"/>
      <c r="E77" s="59"/>
      <c r="F77" s="59"/>
      <c r="G77" s="59"/>
      <c r="H77" s="59"/>
    </row>
    <row r="78" spans="1:8" ht="30" customHeight="1">
      <c r="A78" s="123"/>
      <c r="B78" s="121"/>
      <c r="C78" s="8" t="s">
        <v>8</v>
      </c>
      <c r="D78" s="59"/>
      <c r="E78" s="59"/>
      <c r="F78" s="59"/>
      <c r="G78" s="59"/>
      <c r="H78" s="59"/>
    </row>
    <row r="79" spans="1:8" ht="30" customHeight="1">
      <c r="A79" s="123"/>
      <c r="B79" s="121"/>
      <c r="C79" s="8" t="s">
        <v>12</v>
      </c>
      <c r="D79" s="59"/>
      <c r="E79" s="59"/>
      <c r="F79" s="59"/>
      <c r="G79" s="59"/>
      <c r="H79" s="59"/>
    </row>
    <row r="80" spans="1:8" ht="30" customHeight="1">
      <c r="A80" s="124"/>
      <c r="B80" s="112"/>
      <c r="C80" s="8" t="s">
        <v>7</v>
      </c>
      <c r="D80" s="59"/>
      <c r="E80" s="59"/>
      <c r="F80" s="59"/>
      <c r="G80" s="59"/>
      <c r="H80" s="59"/>
    </row>
    <row r="81" spans="1:8" ht="30" customHeight="1">
      <c r="A81" s="122" t="s">
        <v>11</v>
      </c>
      <c r="B81" s="111" t="str">
        <f>IF(Ⅰ!A28="","",Ⅰ!A28)</f>
        <v/>
      </c>
      <c r="C81" s="8" t="s">
        <v>6</v>
      </c>
      <c r="D81" s="59"/>
      <c r="E81" s="59"/>
      <c r="F81" s="59"/>
      <c r="G81" s="59"/>
      <c r="H81" s="59"/>
    </row>
    <row r="82" spans="1:8" ht="30" customHeight="1">
      <c r="A82" s="123"/>
      <c r="B82" s="121"/>
      <c r="C82" s="8" t="s">
        <v>8</v>
      </c>
      <c r="D82" s="59"/>
      <c r="E82" s="59"/>
      <c r="F82" s="59"/>
      <c r="G82" s="59"/>
      <c r="H82" s="59"/>
    </row>
    <row r="83" spans="1:8" ht="30" customHeight="1">
      <c r="A83" s="123"/>
      <c r="B83" s="121"/>
      <c r="C83" s="8" t="s">
        <v>12</v>
      </c>
      <c r="D83" s="59"/>
      <c r="E83" s="59"/>
      <c r="F83" s="59"/>
      <c r="G83" s="59"/>
      <c r="H83" s="59"/>
    </row>
    <row r="84" spans="1:8" ht="30" customHeight="1">
      <c r="A84" s="124"/>
      <c r="B84" s="112"/>
      <c r="C84" s="8" t="s">
        <v>7</v>
      </c>
      <c r="D84" s="59"/>
      <c r="E84" s="59"/>
      <c r="F84" s="59"/>
      <c r="G84" s="59"/>
      <c r="H84" s="59"/>
    </row>
    <row r="85" spans="1:8" ht="30" customHeight="1">
      <c r="A85" s="122" t="s">
        <v>11</v>
      </c>
      <c r="B85" s="111" t="str">
        <f>IF(Ⅰ!A29="","",Ⅰ!A29)</f>
        <v/>
      </c>
      <c r="C85" s="8" t="s">
        <v>6</v>
      </c>
      <c r="D85" s="59"/>
      <c r="E85" s="59"/>
      <c r="F85" s="59"/>
      <c r="G85" s="59"/>
      <c r="H85" s="59"/>
    </row>
    <row r="86" spans="1:8" ht="30" customHeight="1">
      <c r="A86" s="123"/>
      <c r="B86" s="121"/>
      <c r="C86" s="8" t="s">
        <v>8</v>
      </c>
      <c r="D86" s="59"/>
      <c r="E86" s="59"/>
      <c r="F86" s="59"/>
      <c r="G86" s="59"/>
      <c r="H86" s="59"/>
    </row>
    <row r="87" spans="1:8" ht="30" customHeight="1">
      <c r="A87" s="123"/>
      <c r="B87" s="121"/>
      <c r="C87" s="8" t="s">
        <v>12</v>
      </c>
      <c r="D87" s="59"/>
      <c r="E87" s="59"/>
      <c r="F87" s="59"/>
      <c r="G87" s="59"/>
      <c r="H87" s="59"/>
    </row>
    <row r="88" spans="1:8" ht="30" customHeight="1">
      <c r="A88" s="124"/>
      <c r="B88" s="112"/>
      <c r="C88" s="8" t="s">
        <v>7</v>
      </c>
      <c r="D88" s="59"/>
      <c r="E88" s="59"/>
      <c r="F88" s="59"/>
      <c r="G88" s="59"/>
      <c r="H88" s="59"/>
    </row>
    <row r="89" spans="1:8" ht="30" customHeight="1">
      <c r="A89" s="122" t="s">
        <v>11</v>
      </c>
      <c r="B89" s="111" t="str">
        <f>IF(Ⅰ!A30="","",Ⅰ!A30)</f>
        <v/>
      </c>
      <c r="C89" s="8" t="s">
        <v>6</v>
      </c>
      <c r="D89" s="59"/>
      <c r="E89" s="59"/>
      <c r="F89" s="59"/>
      <c r="G89" s="59"/>
      <c r="H89" s="59"/>
    </row>
    <row r="90" spans="1:8" ht="30" customHeight="1">
      <c r="A90" s="123"/>
      <c r="B90" s="121"/>
      <c r="C90" s="8" t="s">
        <v>8</v>
      </c>
      <c r="D90" s="59"/>
      <c r="E90" s="59"/>
      <c r="F90" s="59"/>
      <c r="G90" s="59"/>
      <c r="H90" s="59"/>
    </row>
    <row r="91" spans="1:8" ht="30" customHeight="1">
      <c r="A91" s="123"/>
      <c r="B91" s="121"/>
      <c r="C91" s="8" t="s">
        <v>12</v>
      </c>
      <c r="D91" s="59"/>
      <c r="E91" s="59"/>
      <c r="F91" s="59"/>
      <c r="G91" s="59"/>
      <c r="H91" s="59"/>
    </row>
    <row r="92" spans="1:8" ht="30" customHeight="1">
      <c r="A92" s="124"/>
      <c r="B92" s="112"/>
      <c r="C92" s="8" t="s">
        <v>7</v>
      </c>
      <c r="D92" s="59"/>
      <c r="E92" s="59"/>
      <c r="F92" s="59"/>
      <c r="G92" s="59"/>
      <c r="H92" s="59"/>
    </row>
    <row r="93" spans="1:8" ht="30" customHeight="1">
      <c r="A93" s="122" t="s">
        <v>11</v>
      </c>
      <c r="B93" s="111" t="str">
        <f>IF(Ⅰ!A31="","",Ⅰ!A31)</f>
        <v/>
      </c>
      <c r="C93" s="8" t="s">
        <v>6</v>
      </c>
      <c r="D93" s="59"/>
      <c r="E93" s="59"/>
      <c r="F93" s="59"/>
      <c r="G93" s="59"/>
      <c r="H93" s="59"/>
    </row>
    <row r="94" spans="1:8" ht="30" customHeight="1">
      <c r="A94" s="123"/>
      <c r="B94" s="121"/>
      <c r="C94" s="8" t="s">
        <v>8</v>
      </c>
      <c r="D94" s="59"/>
      <c r="E94" s="59"/>
      <c r="F94" s="59"/>
      <c r="G94" s="59"/>
      <c r="H94" s="59"/>
    </row>
    <row r="95" spans="1:8" ht="30" customHeight="1">
      <c r="A95" s="123"/>
      <c r="B95" s="121"/>
      <c r="C95" s="8" t="s">
        <v>12</v>
      </c>
      <c r="D95" s="59"/>
      <c r="E95" s="59"/>
      <c r="F95" s="59"/>
      <c r="G95" s="59"/>
      <c r="H95" s="59"/>
    </row>
    <row r="96" spans="1:8" ht="30" customHeight="1">
      <c r="A96" s="124"/>
      <c r="B96" s="112"/>
      <c r="C96" s="8" t="s">
        <v>7</v>
      </c>
      <c r="D96" s="59"/>
      <c r="E96" s="59"/>
      <c r="F96" s="59"/>
      <c r="G96" s="59"/>
      <c r="H96" s="59"/>
    </row>
    <row r="97" spans="1:8" ht="30" customHeight="1">
      <c r="A97" s="122" t="s">
        <v>11</v>
      </c>
      <c r="B97" s="111" t="str">
        <f>IF(Ⅰ!A32="","",Ⅰ!A32)</f>
        <v/>
      </c>
      <c r="C97" s="8" t="s">
        <v>6</v>
      </c>
      <c r="D97" s="59"/>
      <c r="E97" s="59"/>
      <c r="F97" s="59"/>
      <c r="G97" s="59"/>
      <c r="H97" s="59"/>
    </row>
    <row r="98" spans="1:8" ht="30" customHeight="1">
      <c r="A98" s="123"/>
      <c r="B98" s="121"/>
      <c r="C98" s="8" t="s">
        <v>8</v>
      </c>
      <c r="D98" s="59"/>
      <c r="E98" s="59"/>
      <c r="F98" s="59"/>
      <c r="G98" s="59"/>
      <c r="H98" s="59"/>
    </row>
    <row r="99" spans="1:8" ht="30" customHeight="1">
      <c r="A99" s="123"/>
      <c r="B99" s="121"/>
      <c r="C99" s="8" t="s">
        <v>12</v>
      </c>
      <c r="D99" s="59"/>
      <c r="E99" s="59"/>
      <c r="F99" s="59"/>
      <c r="G99" s="59"/>
      <c r="H99" s="59"/>
    </row>
    <row r="100" spans="1:8" ht="30" customHeight="1">
      <c r="A100" s="124"/>
      <c r="B100" s="112"/>
      <c r="C100" s="8" t="s">
        <v>7</v>
      </c>
      <c r="D100" s="59"/>
      <c r="E100" s="59"/>
      <c r="F100" s="59"/>
      <c r="G100" s="59"/>
      <c r="H100" s="59"/>
    </row>
    <row r="101" spans="1:8" ht="30" customHeight="1">
      <c r="A101" s="122" t="s">
        <v>11</v>
      </c>
      <c r="B101" s="111" t="str">
        <f>IF(Ⅰ!A33="","",Ⅰ!A33)</f>
        <v/>
      </c>
      <c r="C101" s="8" t="s">
        <v>6</v>
      </c>
      <c r="D101" s="59"/>
      <c r="E101" s="59"/>
      <c r="F101" s="59"/>
      <c r="G101" s="59"/>
      <c r="H101" s="59"/>
    </row>
    <row r="102" spans="1:8" ht="30" customHeight="1">
      <c r="A102" s="123"/>
      <c r="B102" s="121"/>
      <c r="C102" s="8" t="s">
        <v>8</v>
      </c>
      <c r="D102" s="59"/>
      <c r="E102" s="59"/>
      <c r="F102" s="59"/>
      <c r="G102" s="59"/>
      <c r="H102" s="59"/>
    </row>
    <row r="103" spans="1:8" ht="30" customHeight="1">
      <c r="A103" s="123"/>
      <c r="B103" s="121"/>
      <c r="C103" s="8" t="s">
        <v>12</v>
      </c>
      <c r="D103" s="59"/>
      <c r="E103" s="59"/>
      <c r="F103" s="59"/>
      <c r="G103" s="59"/>
      <c r="H103" s="59"/>
    </row>
    <row r="104" spans="1:8" ht="30" customHeight="1">
      <c r="A104" s="124"/>
      <c r="B104" s="112"/>
      <c r="C104" s="8" t="s">
        <v>7</v>
      </c>
      <c r="D104" s="59"/>
      <c r="E104" s="59"/>
      <c r="F104" s="59"/>
      <c r="G104" s="59"/>
      <c r="H104" s="59"/>
    </row>
    <row r="105" spans="1:8" ht="30" customHeight="1">
      <c r="A105" s="122" t="s">
        <v>11</v>
      </c>
      <c r="B105" s="111" t="str">
        <f>IF(Ⅰ!A34="","",Ⅰ!A34)</f>
        <v/>
      </c>
      <c r="C105" s="8" t="s">
        <v>6</v>
      </c>
      <c r="D105" s="59"/>
      <c r="E105" s="59"/>
      <c r="F105" s="59"/>
      <c r="G105" s="59"/>
      <c r="H105" s="59"/>
    </row>
    <row r="106" spans="1:8" ht="30" customHeight="1">
      <c r="A106" s="123"/>
      <c r="B106" s="121"/>
      <c r="C106" s="8" t="s">
        <v>8</v>
      </c>
      <c r="D106" s="59"/>
      <c r="E106" s="59"/>
      <c r="F106" s="59"/>
      <c r="G106" s="59"/>
      <c r="H106" s="59"/>
    </row>
    <row r="107" spans="1:8" ht="30" customHeight="1">
      <c r="A107" s="123"/>
      <c r="B107" s="121"/>
      <c r="C107" s="8" t="s">
        <v>12</v>
      </c>
      <c r="D107" s="59"/>
      <c r="E107" s="59"/>
      <c r="F107" s="59"/>
      <c r="G107" s="59"/>
      <c r="H107" s="59"/>
    </row>
    <row r="108" spans="1:8" ht="30" customHeight="1">
      <c r="A108" s="124"/>
      <c r="B108" s="112"/>
      <c r="C108" s="8" t="s">
        <v>7</v>
      </c>
      <c r="D108" s="59"/>
      <c r="E108" s="59"/>
      <c r="F108" s="59"/>
      <c r="G108" s="59"/>
      <c r="H108" s="59"/>
    </row>
    <row r="109" spans="1:8" ht="30" customHeight="1">
      <c r="A109" s="122" t="s">
        <v>11</v>
      </c>
      <c r="B109" s="111" t="str">
        <f>IF(Ⅰ!A35="","",Ⅰ!A35)</f>
        <v/>
      </c>
      <c r="C109" s="8" t="s">
        <v>6</v>
      </c>
      <c r="D109" s="59"/>
      <c r="E109" s="59"/>
      <c r="F109" s="59"/>
      <c r="G109" s="59"/>
      <c r="H109" s="59"/>
    </row>
    <row r="110" spans="1:8" ht="30" customHeight="1">
      <c r="A110" s="123"/>
      <c r="B110" s="121"/>
      <c r="C110" s="8" t="s">
        <v>8</v>
      </c>
      <c r="D110" s="59"/>
      <c r="E110" s="59"/>
      <c r="F110" s="59"/>
      <c r="G110" s="59"/>
      <c r="H110" s="59"/>
    </row>
    <row r="111" spans="1:8" ht="30" customHeight="1">
      <c r="A111" s="123"/>
      <c r="B111" s="121"/>
      <c r="C111" s="8" t="s">
        <v>12</v>
      </c>
      <c r="D111" s="59"/>
      <c r="E111" s="59"/>
      <c r="F111" s="59"/>
      <c r="G111" s="59"/>
      <c r="H111" s="59"/>
    </row>
    <row r="112" spans="1:8" ht="30" customHeight="1">
      <c r="A112" s="124"/>
      <c r="B112" s="112"/>
      <c r="C112" s="8" t="s">
        <v>7</v>
      </c>
      <c r="D112" s="59"/>
      <c r="E112" s="59"/>
      <c r="F112" s="59"/>
      <c r="G112" s="59"/>
      <c r="H112" s="59"/>
    </row>
    <row r="113" spans="1:8" ht="30" customHeight="1">
      <c r="A113" s="122" t="s">
        <v>11</v>
      </c>
      <c r="B113" s="111" t="str">
        <f>IF(Ⅰ!A36="","",Ⅰ!A36)</f>
        <v/>
      </c>
      <c r="C113" s="8" t="s">
        <v>6</v>
      </c>
      <c r="D113" s="59"/>
      <c r="E113" s="59"/>
      <c r="F113" s="59"/>
      <c r="G113" s="59"/>
      <c r="H113" s="59"/>
    </row>
    <row r="114" spans="1:8" ht="30" customHeight="1">
      <c r="A114" s="123"/>
      <c r="B114" s="121"/>
      <c r="C114" s="8" t="s">
        <v>8</v>
      </c>
      <c r="D114" s="59"/>
      <c r="E114" s="59"/>
      <c r="F114" s="59"/>
      <c r="G114" s="59"/>
      <c r="H114" s="59"/>
    </row>
    <row r="115" spans="1:8" ht="30" customHeight="1">
      <c r="A115" s="123"/>
      <c r="B115" s="121"/>
      <c r="C115" s="8" t="s">
        <v>12</v>
      </c>
      <c r="D115" s="59"/>
      <c r="E115" s="59"/>
      <c r="F115" s="59"/>
      <c r="G115" s="59"/>
      <c r="H115" s="59"/>
    </row>
    <row r="116" spans="1:8" ht="30" customHeight="1">
      <c r="A116" s="124"/>
      <c r="B116" s="112"/>
      <c r="C116" s="8" t="s">
        <v>7</v>
      </c>
      <c r="D116" s="59"/>
      <c r="E116" s="59"/>
      <c r="F116" s="59"/>
      <c r="G116" s="59"/>
      <c r="H116" s="59"/>
    </row>
    <row r="117" spans="1:8" ht="30" customHeight="1">
      <c r="A117" s="122" t="s">
        <v>11</v>
      </c>
      <c r="B117" s="111" t="str">
        <f>IF(Ⅰ!A37="","",Ⅰ!A37)</f>
        <v/>
      </c>
      <c r="C117" s="8" t="s">
        <v>6</v>
      </c>
      <c r="D117" s="59"/>
      <c r="E117" s="59"/>
      <c r="F117" s="59"/>
      <c r="G117" s="59"/>
      <c r="H117" s="59"/>
    </row>
    <row r="118" spans="1:8" ht="30" customHeight="1">
      <c r="A118" s="123"/>
      <c r="B118" s="121"/>
      <c r="C118" s="8" t="s">
        <v>8</v>
      </c>
      <c r="D118" s="59"/>
      <c r="E118" s="59"/>
      <c r="F118" s="59"/>
      <c r="G118" s="59"/>
      <c r="H118" s="59"/>
    </row>
    <row r="119" spans="1:8" ht="30" customHeight="1">
      <c r="A119" s="123"/>
      <c r="B119" s="121"/>
      <c r="C119" s="8" t="s">
        <v>12</v>
      </c>
      <c r="D119" s="59"/>
      <c r="E119" s="59"/>
      <c r="F119" s="59"/>
      <c r="G119" s="59"/>
      <c r="H119" s="59"/>
    </row>
    <row r="120" spans="1:8" ht="30" customHeight="1">
      <c r="A120" s="124"/>
      <c r="B120" s="112"/>
      <c r="C120" s="8" t="s">
        <v>7</v>
      </c>
      <c r="D120" s="59"/>
      <c r="E120" s="59"/>
      <c r="F120" s="59"/>
      <c r="G120" s="59"/>
      <c r="H120" s="59"/>
    </row>
    <row r="121" spans="1:8" ht="30" customHeight="1">
      <c r="A121" s="122" t="s">
        <v>11</v>
      </c>
      <c r="B121" s="111" t="str">
        <f>IF(Ⅰ!A38="","",Ⅰ!A38)</f>
        <v/>
      </c>
      <c r="C121" s="8" t="s">
        <v>6</v>
      </c>
      <c r="D121" s="59"/>
      <c r="E121" s="59"/>
      <c r="F121" s="59"/>
      <c r="G121" s="59"/>
      <c r="H121" s="59"/>
    </row>
    <row r="122" spans="1:8" ht="30" customHeight="1">
      <c r="A122" s="123"/>
      <c r="B122" s="121"/>
      <c r="C122" s="8" t="s">
        <v>8</v>
      </c>
      <c r="D122" s="59"/>
      <c r="E122" s="59"/>
      <c r="F122" s="59"/>
      <c r="G122" s="59"/>
      <c r="H122" s="59"/>
    </row>
    <row r="123" spans="1:8" ht="30" customHeight="1">
      <c r="A123" s="123"/>
      <c r="B123" s="121"/>
      <c r="C123" s="8" t="s">
        <v>12</v>
      </c>
      <c r="D123" s="59"/>
      <c r="E123" s="59"/>
      <c r="F123" s="59"/>
      <c r="G123" s="59"/>
      <c r="H123" s="59"/>
    </row>
    <row r="124" spans="1:8" ht="30" customHeight="1">
      <c r="A124" s="124"/>
      <c r="B124" s="112"/>
      <c r="C124" s="8" t="s">
        <v>7</v>
      </c>
      <c r="D124" s="59"/>
      <c r="E124" s="59"/>
      <c r="F124" s="59"/>
      <c r="G124" s="59"/>
      <c r="H124" s="59"/>
    </row>
    <row r="125" spans="1:8" ht="30" customHeight="1">
      <c r="A125" s="122" t="s">
        <v>11</v>
      </c>
      <c r="B125" s="111" t="str">
        <f>IF(Ⅰ!A39="","",Ⅰ!A39)</f>
        <v/>
      </c>
      <c r="C125" s="8" t="s">
        <v>6</v>
      </c>
      <c r="D125" s="59"/>
      <c r="E125" s="59"/>
      <c r="F125" s="59"/>
      <c r="G125" s="59"/>
      <c r="H125" s="59"/>
    </row>
    <row r="126" spans="1:8" ht="30" customHeight="1">
      <c r="A126" s="123"/>
      <c r="B126" s="121"/>
      <c r="C126" s="8" t="s">
        <v>8</v>
      </c>
      <c r="D126" s="59"/>
      <c r="E126" s="59"/>
      <c r="F126" s="59"/>
      <c r="G126" s="59"/>
      <c r="H126" s="59"/>
    </row>
    <row r="127" spans="1:8" ht="30" customHeight="1">
      <c r="A127" s="123"/>
      <c r="B127" s="121"/>
      <c r="C127" s="8" t="s">
        <v>12</v>
      </c>
      <c r="D127" s="59"/>
      <c r="E127" s="59"/>
      <c r="F127" s="59"/>
      <c r="G127" s="59"/>
      <c r="H127" s="59"/>
    </row>
    <row r="128" spans="1:8" ht="30" customHeight="1">
      <c r="A128" s="124"/>
      <c r="B128" s="112"/>
      <c r="C128" s="8" t="s">
        <v>7</v>
      </c>
      <c r="D128" s="59"/>
      <c r="E128" s="59"/>
      <c r="F128" s="59"/>
      <c r="G128" s="59"/>
      <c r="H128" s="59"/>
    </row>
    <row r="129" spans="1:8" ht="30" customHeight="1">
      <c r="A129" s="125" t="s">
        <v>13</v>
      </c>
      <c r="B129" s="126"/>
      <c r="C129" s="127"/>
      <c r="D129" s="14">
        <f t="array" ref="D129">SUM(IF(MOD(ROW(D9:D128)-1,4)&lt;2,D9:D128))</f>
        <v>0</v>
      </c>
      <c r="E129" s="14">
        <f t="array" ref="E129">SUM(IF(MOD(ROW(E9:E128)-1,4)&lt;2,E9:E128))</f>
        <v>0</v>
      </c>
      <c r="F129" s="14">
        <f t="array" ref="F129">SUM(IF(MOD(ROW(F9:F128)-1,4)&lt;2,F9:F128))</f>
        <v>0</v>
      </c>
      <c r="G129" s="14">
        <f t="array" ref="G129">SUM(IF(MOD(ROW(G9:G128)-1,4)&lt;2,G9:G128))</f>
        <v>0</v>
      </c>
      <c r="H129" s="14">
        <f t="array" ref="H129">SUM(IF(MOD(ROW(H9:H128)-1,4)&lt;2,H9:H128))</f>
        <v>0</v>
      </c>
    </row>
    <row r="130" spans="1:8" ht="30" customHeight="1">
      <c r="A130" s="110" t="s">
        <v>14</v>
      </c>
      <c r="B130" s="110"/>
      <c r="C130" s="110"/>
      <c r="D130" s="14">
        <f t="array" ref="D130">SUM(IF(MOD(ROW(D9:D128),4)=3,D9:D128))</f>
        <v>0</v>
      </c>
      <c r="E130" s="14">
        <f t="array" ref="E130">SUM(IF(MOD(ROW(E9:E128),4)=3,E9:E128))</f>
        <v>0</v>
      </c>
      <c r="F130" s="14">
        <f t="array" ref="F130">SUM(IF(MOD(ROW(F9:F128),4)=3,F9:F128))</f>
        <v>0</v>
      </c>
      <c r="G130" s="14">
        <f t="array" ref="G130">SUM(IF(MOD(ROW(G9:G128),4)=3,G9:G128))</f>
        <v>0</v>
      </c>
      <c r="H130" s="14">
        <f t="array" ref="H130">SUM(IF(MOD(ROW(H9:H128),4)=3,H9:H128))</f>
        <v>0</v>
      </c>
    </row>
    <row r="131" spans="1:8" ht="30" customHeight="1">
      <c r="A131" s="110" t="s">
        <v>69</v>
      </c>
      <c r="B131" s="110"/>
      <c r="C131" s="110"/>
      <c r="D131" s="14">
        <f t="array" ref="D131">SUM(IF(MOD(ROW(D9:D128),4)=0,D9:D128))</f>
        <v>0</v>
      </c>
      <c r="E131" s="14">
        <f t="array" ref="E131">SUM(IF(MOD(ROW(E9:E128),4)=0,E9:E128))</f>
        <v>0</v>
      </c>
      <c r="F131" s="14">
        <f t="array" ref="F131">SUM(IF(MOD(ROW(F9:F128),4)=0,F9:F128))</f>
        <v>0</v>
      </c>
      <c r="G131" s="14">
        <f t="array" ref="G131">SUM(IF(MOD(ROW(G9:G128),4)=0,G9:G128))</f>
        <v>0</v>
      </c>
      <c r="H131" s="14">
        <f t="array" ref="H131">SUM(IF(MOD(ROW(H9:H128),4)=0,H9:H128))</f>
        <v>0</v>
      </c>
    </row>
  </sheetData>
  <sheetProtection sheet="1" objects="1" scenarios="1"/>
  <mergeCells count="76">
    <mergeCell ref="A1:H1"/>
    <mergeCell ref="A2:H2"/>
    <mergeCell ref="A3:H3"/>
    <mergeCell ref="A7:C7"/>
    <mergeCell ref="A8:C8"/>
    <mergeCell ref="E7:E8"/>
    <mergeCell ref="F7:F8"/>
    <mergeCell ref="G7:G8"/>
    <mergeCell ref="H7:H8"/>
    <mergeCell ref="A4:H4"/>
    <mergeCell ref="A5:H5"/>
    <mergeCell ref="A6:H6"/>
    <mergeCell ref="D7:D8"/>
    <mergeCell ref="A130:C130"/>
    <mergeCell ref="A131:C131"/>
    <mergeCell ref="A129:C129"/>
    <mergeCell ref="A13:A16"/>
    <mergeCell ref="B13:B16"/>
    <mergeCell ref="A17:A20"/>
    <mergeCell ref="B17:B20"/>
    <mergeCell ref="A21:A24"/>
    <mergeCell ref="B21:B24"/>
    <mergeCell ref="A25:A28"/>
    <mergeCell ref="B25:B28"/>
    <mergeCell ref="B29:B32"/>
    <mergeCell ref="A29:A32"/>
    <mergeCell ref="A33:A36"/>
    <mergeCell ref="B33:B36"/>
    <mergeCell ref="A37:A40"/>
    <mergeCell ref="B37:B40"/>
    <mergeCell ref="A41:A44"/>
    <mergeCell ref="B41:B44"/>
    <mergeCell ref="B45:B48"/>
    <mergeCell ref="A45:A48"/>
    <mergeCell ref="B49:B52"/>
    <mergeCell ref="A49:A52"/>
    <mergeCell ref="B53:B56"/>
    <mergeCell ref="A53:A56"/>
    <mergeCell ref="A69:A72"/>
    <mergeCell ref="B69:B72"/>
    <mergeCell ref="A57:A60"/>
    <mergeCell ref="B57:B60"/>
    <mergeCell ref="A61:A64"/>
    <mergeCell ref="B61:B64"/>
    <mergeCell ref="A65:A68"/>
    <mergeCell ref="B65:B68"/>
    <mergeCell ref="A89:A92"/>
    <mergeCell ref="B89:B92"/>
    <mergeCell ref="B73:B76"/>
    <mergeCell ref="A73:A76"/>
    <mergeCell ref="B77:B80"/>
    <mergeCell ref="A77:A80"/>
    <mergeCell ref="A125:A128"/>
    <mergeCell ref="B125:B128"/>
    <mergeCell ref="A105:A108"/>
    <mergeCell ref="B105:B108"/>
    <mergeCell ref="A109:A112"/>
    <mergeCell ref="B109:B112"/>
    <mergeCell ref="A113:A116"/>
    <mergeCell ref="B113:B116"/>
    <mergeCell ref="B9:B12"/>
    <mergeCell ref="A9:A12"/>
    <mergeCell ref="A117:A120"/>
    <mergeCell ref="B117:B120"/>
    <mergeCell ref="A121:A124"/>
    <mergeCell ref="B121:B124"/>
    <mergeCell ref="A93:A96"/>
    <mergeCell ref="B93:B96"/>
    <mergeCell ref="A97:A100"/>
    <mergeCell ref="B97:B100"/>
    <mergeCell ref="A101:A104"/>
    <mergeCell ref="B101:B104"/>
    <mergeCell ref="A81:A84"/>
    <mergeCell ref="B81:B84"/>
    <mergeCell ref="A85:A88"/>
    <mergeCell ref="B85:B88"/>
  </mergeCells>
  <phoneticPr fontId="1" type="noConversion"/>
  <dataValidations count="1">
    <dataValidation type="whole" operator="greaterThanOrEqual" allowBlank="1" showInputMessage="1" showErrorMessage="1" errorTitle="输入有误" error="请输入非负整数" sqref="D9:H129">
      <formula1>0</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129"/>
  <sheetViews>
    <sheetView showGridLines="0" topLeftCell="A41" workbookViewId="0">
      <selection activeCell="D7" sqref="D7:H126"/>
    </sheetView>
  </sheetViews>
  <sheetFormatPr defaultColWidth="9" defaultRowHeight="30" customHeight="1"/>
  <cols>
    <col min="1" max="1" width="12.625" style="11" customWidth="1"/>
    <col min="2" max="2" width="15.125" style="11" customWidth="1"/>
    <col min="3" max="3" width="21.625" style="11" customWidth="1"/>
    <col min="4" max="8" width="12.625" style="11" customWidth="1"/>
    <col min="9" max="16384" width="9" style="11"/>
  </cols>
  <sheetData>
    <row r="1" spans="1:8" ht="30" customHeight="1">
      <c r="A1" s="113" t="s">
        <v>61</v>
      </c>
      <c r="B1" s="114"/>
      <c r="C1" s="114"/>
      <c r="D1" s="114"/>
      <c r="E1" s="114"/>
      <c r="F1" s="114"/>
      <c r="G1" s="114"/>
      <c r="H1" s="115"/>
    </row>
    <row r="2" spans="1:8" ht="30" customHeight="1">
      <c r="A2" s="113" t="s">
        <v>272</v>
      </c>
      <c r="B2" s="114"/>
      <c r="C2" s="114"/>
      <c r="D2" s="114"/>
      <c r="E2" s="114"/>
      <c r="F2" s="114"/>
      <c r="G2" s="114"/>
      <c r="H2" s="115"/>
    </row>
    <row r="3" spans="1:8" s="12" customFormat="1" ht="13.5">
      <c r="A3" s="131"/>
      <c r="B3" s="132"/>
      <c r="C3" s="132"/>
      <c r="D3" s="132"/>
      <c r="E3" s="132"/>
      <c r="F3" s="132"/>
      <c r="G3" s="132"/>
      <c r="H3" s="133"/>
    </row>
    <row r="4" spans="1:8" s="12" customFormat="1" ht="30" customHeight="1">
      <c r="A4" s="138" t="s">
        <v>62</v>
      </c>
      <c r="B4" s="139"/>
      <c r="C4" s="139"/>
      <c r="D4" s="139"/>
      <c r="E4" s="139"/>
      <c r="F4" s="139"/>
      <c r="G4" s="139"/>
      <c r="H4" s="140"/>
    </row>
    <row r="5" spans="1:8" ht="30" customHeight="1">
      <c r="A5" s="122" t="s">
        <v>52</v>
      </c>
      <c r="B5" s="122"/>
      <c r="C5" s="122"/>
      <c r="D5" s="110" t="s">
        <v>63</v>
      </c>
      <c r="E5" s="110" t="s">
        <v>64</v>
      </c>
      <c r="F5" s="110" t="s">
        <v>65</v>
      </c>
      <c r="G5" s="110" t="s">
        <v>66</v>
      </c>
      <c r="H5" s="110" t="s">
        <v>67</v>
      </c>
    </row>
    <row r="6" spans="1:8" ht="30" customHeight="1">
      <c r="A6" s="134" t="s">
        <v>50</v>
      </c>
      <c r="B6" s="134"/>
      <c r="C6" s="134"/>
      <c r="D6" s="110"/>
      <c r="E6" s="110"/>
      <c r="F6" s="110"/>
      <c r="G6" s="110"/>
      <c r="H6" s="110"/>
    </row>
    <row r="7" spans="1:8" ht="30" customHeight="1">
      <c r="A7" s="122" t="s">
        <v>68</v>
      </c>
      <c r="B7" s="111" t="str">
        <f>IF(Ⅰ!A10="","",Ⅰ!A10)</f>
        <v/>
      </c>
      <c r="C7" s="8" t="s">
        <v>6</v>
      </c>
      <c r="D7" s="13"/>
      <c r="E7" s="59"/>
      <c r="F7" s="59"/>
      <c r="G7" s="59"/>
      <c r="H7" s="59"/>
    </row>
    <row r="8" spans="1:8" ht="30" customHeight="1">
      <c r="A8" s="123"/>
      <c r="B8" s="121"/>
      <c r="C8" s="8" t="s">
        <v>8</v>
      </c>
      <c r="D8" s="59"/>
      <c r="E8" s="59"/>
      <c r="F8" s="59"/>
      <c r="G8" s="59"/>
      <c r="H8" s="59"/>
    </row>
    <row r="9" spans="1:8" ht="30" customHeight="1">
      <c r="A9" s="123"/>
      <c r="B9" s="121"/>
      <c r="C9" s="8" t="s">
        <v>15</v>
      </c>
      <c r="D9" s="59"/>
      <c r="E9" s="59"/>
      <c r="F9" s="59"/>
      <c r="G9" s="59"/>
      <c r="H9" s="59"/>
    </row>
    <row r="10" spans="1:8" ht="30" customHeight="1">
      <c r="A10" s="124"/>
      <c r="B10" s="112"/>
      <c r="C10" s="8" t="s">
        <v>16</v>
      </c>
      <c r="D10" s="59"/>
      <c r="E10" s="59"/>
      <c r="F10" s="59"/>
      <c r="G10" s="59"/>
      <c r="H10" s="59"/>
    </row>
    <row r="11" spans="1:8" ht="30" customHeight="1">
      <c r="A11" s="122" t="s">
        <v>68</v>
      </c>
      <c r="B11" s="111" t="str">
        <f>IF(Ⅰ!A11="","",Ⅰ!A11)</f>
        <v/>
      </c>
      <c r="C11" s="8" t="s">
        <v>6</v>
      </c>
      <c r="D11" s="59"/>
      <c r="E11" s="59"/>
      <c r="F11" s="59"/>
      <c r="G11" s="59"/>
      <c r="H11" s="59"/>
    </row>
    <row r="12" spans="1:8" ht="30" customHeight="1">
      <c r="A12" s="123"/>
      <c r="B12" s="121"/>
      <c r="C12" s="8" t="s">
        <v>8</v>
      </c>
      <c r="D12" s="59"/>
      <c r="E12" s="59"/>
      <c r="F12" s="59"/>
      <c r="G12" s="59"/>
      <c r="H12" s="59"/>
    </row>
    <row r="13" spans="1:8" ht="30" customHeight="1">
      <c r="A13" s="123"/>
      <c r="B13" s="121"/>
      <c r="C13" s="8" t="s">
        <v>15</v>
      </c>
      <c r="D13" s="59"/>
      <c r="E13" s="59"/>
      <c r="F13" s="59"/>
      <c r="G13" s="59"/>
      <c r="H13" s="59"/>
    </row>
    <row r="14" spans="1:8" ht="30" customHeight="1">
      <c r="A14" s="124"/>
      <c r="B14" s="112"/>
      <c r="C14" s="8" t="s">
        <v>16</v>
      </c>
      <c r="D14" s="59"/>
      <c r="E14" s="59"/>
      <c r="F14" s="59"/>
      <c r="G14" s="59"/>
      <c r="H14" s="59"/>
    </row>
    <row r="15" spans="1:8" ht="30" customHeight="1">
      <c r="A15" s="122" t="s">
        <v>68</v>
      </c>
      <c r="B15" s="111" t="str">
        <f>IF(Ⅰ!A12="","",Ⅰ!A12)</f>
        <v/>
      </c>
      <c r="C15" s="8" t="s">
        <v>6</v>
      </c>
      <c r="D15" s="59"/>
      <c r="E15" s="59"/>
      <c r="F15" s="59"/>
      <c r="G15" s="59"/>
      <c r="H15" s="59"/>
    </row>
    <row r="16" spans="1:8" ht="30" customHeight="1">
      <c r="A16" s="123"/>
      <c r="B16" s="121"/>
      <c r="C16" s="8" t="s">
        <v>8</v>
      </c>
      <c r="D16" s="59"/>
      <c r="E16" s="59"/>
      <c r="F16" s="59"/>
      <c r="G16" s="59"/>
      <c r="H16" s="59"/>
    </row>
    <row r="17" spans="1:8" ht="30" customHeight="1">
      <c r="A17" s="123"/>
      <c r="B17" s="121"/>
      <c r="C17" s="8" t="s">
        <v>15</v>
      </c>
      <c r="D17" s="59"/>
      <c r="E17" s="59"/>
      <c r="F17" s="59"/>
      <c r="G17" s="59"/>
      <c r="H17" s="59"/>
    </row>
    <row r="18" spans="1:8" ht="30" customHeight="1">
      <c r="A18" s="124"/>
      <c r="B18" s="112"/>
      <c r="C18" s="8" t="s">
        <v>16</v>
      </c>
      <c r="D18" s="59"/>
      <c r="E18" s="59"/>
      <c r="F18" s="59"/>
      <c r="G18" s="59"/>
      <c r="H18" s="59"/>
    </row>
    <row r="19" spans="1:8" ht="30" customHeight="1">
      <c r="A19" s="122" t="s">
        <v>68</v>
      </c>
      <c r="B19" s="111" t="str">
        <f>IF(Ⅰ!A13="","",Ⅰ!A13)</f>
        <v/>
      </c>
      <c r="C19" s="8" t="s">
        <v>6</v>
      </c>
      <c r="D19" s="59"/>
      <c r="E19" s="59"/>
      <c r="F19" s="59"/>
      <c r="G19" s="59"/>
      <c r="H19" s="59"/>
    </row>
    <row r="20" spans="1:8" ht="30" customHeight="1">
      <c r="A20" s="123"/>
      <c r="B20" s="121"/>
      <c r="C20" s="8" t="s">
        <v>8</v>
      </c>
      <c r="D20" s="59"/>
      <c r="E20" s="59"/>
      <c r="F20" s="59"/>
      <c r="G20" s="59"/>
      <c r="H20" s="59"/>
    </row>
    <row r="21" spans="1:8" ht="30" customHeight="1">
      <c r="A21" s="123"/>
      <c r="B21" s="121"/>
      <c r="C21" s="8" t="s">
        <v>15</v>
      </c>
      <c r="D21" s="59"/>
      <c r="E21" s="59"/>
      <c r="F21" s="59"/>
      <c r="G21" s="59"/>
      <c r="H21" s="59"/>
    </row>
    <row r="22" spans="1:8" ht="30" customHeight="1">
      <c r="A22" s="124"/>
      <c r="B22" s="112"/>
      <c r="C22" s="8" t="s">
        <v>16</v>
      </c>
      <c r="D22" s="59"/>
      <c r="E22" s="59"/>
      <c r="F22" s="59"/>
      <c r="G22" s="59"/>
      <c r="H22" s="59"/>
    </row>
    <row r="23" spans="1:8" ht="30" customHeight="1">
      <c r="A23" s="122" t="s">
        <v>68</v>
      </c>
      <c r="B23" s="111" t="str">
        <f>IF(Ⅰ!A14="","",Ⅰ!A14)</f>
        <v/>
      </c>
      <c r="C23" s="8" t="s">
        <v>6</v>
      </c>
      <c r="D23" s="59"/>
      <c r="E23" s="59"/>
      <c r="F23" s="59"/>
      <c r="G23" s="59"/>
      <c r="H23" s="59"/>
    </row>
    <row r="24" spans="1:8" ht="30" customHeight="1">
      <c r="A24" s="123"/>
      <c r="B24" s="121"/>
      <c r="C24" s="8" t="s">
        <v>8</v>
      </c>
      <c r="D24" s="59"/>
      <c r="E24" s="59"/>
      <c r="F24" s="59"/>
      <c r="G24" s="59"/>
      <c r="H24" s="59"/>
    </row>
    <row r="25" spans="1:8" ht="30" customHeight="1">
      <c r="A25" s="123"/>
      <c r="B25" s="121"/>
      <c r="C25" s="8" t="s">
        <v>15</v>
      </c>
      <c r="D25" s="59"/>
      <c r="E25" s="59"/>
      <c r="F25" s="59"/>
      <c r="G25" s="59"/>
      <c r="H25" s="59"/>
    </row>
    <row r="26" spans="1:8" ht="30" customHeight="1">
      <c r="A26" s="124"/>
      <c r="B26" s="112"/>
      <c r="C26" s="8" t="s">
        <v>16</v>
      </c>
      <c r="D26" s="59"/>
      <c r="E26" s="59"/>
      <c r="F26" s="59"/>
      <c r="G26" s="59"/>
      <c r="H26" s="59"/>
    </row>
    <row r="27" spans="1:8" ht="30" customHeight="1">
      <c r="A27" s="122" t="s">
        <v>68</v>
      </c>
      <c r="B27" s="111" t="str">
        <f>IF(Ⅰ!A15="","",Ⅰ!A15)</f>
        <v/>
      </c>
      <c r="C27" s="8" t="s">
        <v>6</v>
      </c>
      <c r="D27" s="59"/>
      <c r="E27" s="59"/>
      <c r="F27" s="59"/>
      <c r="G27" s="59"/>
      <c r="H27" s="59"/>
    </row>
    <row r="28" spans="1:8" ht="30" customHeight="1">
      <c r="A28" s="123"/>
      <c r="B28" s="121"/>
      <c r="C28" s="8" t="s">
        <v>8</v>
      </c>
      <c r="D28" s="59"/>
      <c r="E28" s="59"/>
      <c r="F28" s="59"/>
      <c r="G28" s="59"/>
      <c r="H28" s="59"/>
    </row>
    <row r="29" spans="1:8" ht="30" customHeight="1">
      <c r="A29" s="123"/>
      <c r="B29" s="121"/>
      <c r="C29" s="8" t="s">
        <v>15</v>
      </c>
      <c r="D29" s="59"/>
      <c r="E29" s="59"/>
      <c r="F29" s="59"/>
      <c r="G29" s="59"/>
      <c r="H29" s="59"/>
    </row>
    <row r="30" spans="1:8" ht="30" customHeight="1">
      <c r="A30" s="124"/>
      <c r="B30" s="112"/>
      <c r="C30" s="8" t="s">
        <v>16</v>
      </c>
      <c r="D30" s="59"/>
      <c r="E30" s="59"/>
      <c r="F30" s="59"/>
      <c r="G30" s="59"/>
      <c r="H30" s="59"/>
    </row>
    <row r="31" spans="1:8" ht="30" customHeight="1">
      <c r="A31" s="122" t="s">
        <v>68</v>
      </c>
      <c r="B31" s="111" t="str">
        <f>IF(Ⅰ!A16="","",Ⅰ!A16)</f>
        <v/>
      </c>
      <c r="C31" s="8" t="s">
        <v>6</v>
      </c>
      <c r="D31" s="59"/>
      <c r="E31" s="59"/>
      <c r="F31" s="59"/>
      <c r="G31" s="59"/>
      <c r="H31" s="59"/>
    </row>
    <row r="32" spans="1:8" ht="30" customHeight="1">
      <c r="A32" s="123"/>
      <c r="B32" s="121"/>
      <c r="C32" s="8" t="s">
        <v>8</v>
      </c>
      <c r="D32" s="59"/>
      <c r="E32" s="59"/>
      <c r="F32" s="59"/>
      <c r="G32" s="59"/>
      <c r="H32" s="59"/>
    </row>
    <row r="33" spans="1:8" ht="30" customHeight="1">
      <c r="A33" s="123"/>
      <c r="B33" s="121"/>
      <c r="C33" s="8" t="s">
        <v>15</v>
      </c>
      <c r="D33" s="59"/>
      <c r="E33" s="59"/>
      <c r="F33" s="59"/>
      <c r="G33" s="59"/>
      <c r="H33" s="59"/>
    </row>
    <row r="34" spans="1:8" ht="30" customHeight="1">
      <c r="A34" s="124"/>
      <c r="B34" s="112"/>
      <c r="C34" s="8" t="s">
        <v>16</v>
      </c>
      <c r="D34" s="59"/>
      <c r="E34" s="59"/>
      <c r="F34" s="59"/>
      <c r="G34" s="59"/>
      <c r="H34" s="59"/>
    </row>
    <row r="35" spans="1:8" ht="30" customHeight="1">
      <c r="A35" s="122" t="s">
        <v>68</v>
      </c>
      <c r="B35" s="111" t="str">
        <f>IF(Ⅰ!A17="","",Ⅰ!A17)</f>
        <v/>
      </c>
      <c r="C35" s="8" t="s">
        <v>6</v>
      </c>
      <c r="D35" s="59"/>
      <c r="E35" s="59"/>
      <c r="F35" s="59"/>
      <c r="G35" s="59"/>
      <c r="H35" s="59"/>
    </row>
    <row r="36" spans="1:8" ht="30" customHeight="1">
      <c r="A36" s="123"/>
      <c r="B36" s="121"/>
      <c r="C36" s="8" t="s">
        <v>8</v>
      </c>
      <c r="D36" s="59"/>
      <c r="E36" s="59"/>
      <c r="F36" s="59"/>
      <c r="G36" s="59"/>
      <c r="H36" s="59"/>
    </row>
    <row r="37" spans="1:8" ht="30" customHeight="1">
      <c r="A37" s="123"/>
      <c r="B37" s="121"/>
      <c r="C37" s="8" t="s">
        <v>15</v>
      </c>
      <c r="D37" s="59"/>
      <c r="E37" s="59"/>
      <c r="F37" s="59"/>
      <c r="G37" s="59"/>
      <c r="H37" s="59"/>
    </row>
    <row r="38" spans="1:8" ht="30" customHeight="1">
      <c r="A38" s="124"/>
      <c r="B38" s="112"/>
      <c r="C38" s="8" t="s">
        <v>16</v>
      </c>
      <c r="D38" s="59"/>
      <c r="E38" s="59"/>
      <c r="F38" s="59"/>
      <c r="G38" s="59"/>
      <c r="H38" s="59"/>
    </row>
    <row r="39" spans="1:8" ht="30" customHeight="1">
      <c r="A39" s="122" t="s">
        <v>68</v>
      </c>
      <c r="B39" s="111" t="str">
        <f>IF(Ⅰ!A18="","",Ⅰ!A18)</f>
        <v/>
      </c>
      <c r="C39" s="8" t="s">
        <v>6</v>
      </c>
      <c r="D39" s="59"/>
      <c r="E39" s="59"/>
      <c r="F39" s="59"/>
      <c r="G39" s="59"/>
      <c r="H39" s="59"/>
    </row>
    <row r="40" spans="1:8" ht="30" customHeight="1">
      <c r="A40" s="123"/>
      <c r="B40" s="121"/>
      <c r="C40" s="8" t="s">
        <v>8</v>
      </c>
      <c r="D40" s="59"/>
      <c r="E40" s="59"/>
      <c r="F40" s="59"/>
      <c r="G40" s="59"/>
      <c r="H40" s="59"/>
    </row>
    <row r="41" spans="1:8" ht="30" customHeight="1">
      <c r="A41" s="123"/>
      <c r="B41" s="121"/>
      <c r="C41" s="8" t="s">
        <v>15</v>
      </c>
      <c r="D41" s="59"/>
      <c r="E41" s="59"/>
      <c r="F41" s="59"/>
      <c r="G41" s="59"/>
      <c r="H41" s="59"/>
    </row>
    <row r="42" spans="1:8" ht="30" customHeight="1">
      <c r="A42" s="124"/>
      <c r="B42" s="112"/>
      <c r="C42" s="8" t="s">
        <v>16</v>
      </c>
      <c r="D42" s="59"/>
      <c r="E42" s="59"/>
      <c r="F42" s="59"/>
      <c r="G42" s="59"/>
      <c r="H42" s="59"/>
    </row>
    <row r="43" spans="1:8" ht="30" customHeight="1">
      <c r="A43" s="122" t="s">
        <v>68</v>
      </c>
      <c r="B43" s="111" t="str">
        <f>IF(Ⅰ!A19="","",Ⅰ!A19)</f>
        <v/>
      </c>
      <c r="C43" s="8" t="s">
        <v>6</v>
      </c>
      <c r="D43" s="59"/>
      <c r="E43" s="59"/>
      <c r="F43" s="59"/>
      <c r="G43" s="59"/>
      <c r="H43" s="59"/>
    </row>
    <row r="44" spans="1:8" ht="30" customHeight="1">
      <c r="A44" s="123"/>
      <c r="B44" s="121"/>
      <c r="C44" s="8" t="s">
        <v>8</v>
      </c>
      <c r="D44" s="59"/>
      <c r="E44" s="59"/>
      <c r="F44" s="59"/>
      <c r="G44" s="59"/>
      <c r="H44" s="59"/>
    </row>
    <row r="45" spans="1:8" ht="30" customHeight="1">
      <c r="A45" s="123"/>
      <c r="B45" s="121"/>
      <c r="C45" s="8" t="s">
        <v>15</v>
      </c>
      <c r="D45" s="59"/>
      <c r="E45" s="59"/>
      <c r="F45" s="59"/>
      <c r="G45" s="59"/>
      <c r="H45" s="59"/>
    </row>
    <row r="46" spans="1:8" ht="30" customHeight="1">
      <c r="A46" s="124"/>
      <c r="B46" s="112"/>
      <c r="C46" s="8" t="s">
        <v>16</v>
      </c>
      <c r="D46" s="59"/>
      <c r="E46" s="59"/>
      <c r="F46" s="59"/>
      <c r="G46" s="59"/>
      <c r="H46" s="59"/>
    </row>
    <row r="47" spans="1:8" ht="30" customHeight="1">
      <c r="A47" s="122" t="s">
        <v>68</v>
      </c>
      <c r="B47" s="111" t="str">
        <f>IF(Ⅰ!A20="","",Ⅰ!A20)</f>
        <v/>
      </c>
      <c r="C47" s="8" t="s">
        <v>6</v>
      </c>
      <c r="D47" s="59"/>
      <c r="E47" s="59"/>
      <c r="F47" s="59"/>
      <c r="G47" s="59"/>
      <c r="H47" s="59"/>
    </row>
    <row r="48" spans="1:8" ht="30" customHeight="1">
      <c r="A48" s="123"/>
      <c r="B48" s="121"/>
      <c r="C48" s="8" t="s">
        <v>8</v>
      </c>
      <c r="D48" s="59"/>
      <c r="E48" s="59"/>
      <c r="F48" s="59"/>
      <c r="G48" s="59"/>
      <c r="H48" s="59"/>
    </row>
    <row r="49" spans="1:8" ht="30" customHeight="1">
      <c r="A49" s="123"/>
      <c r="B49" s="121"/>
      <c r="C49" s="8" t="s">
        <v>15</v>
      </c>
      <c r="D49" s="59"/>
      <c r="E49" s="59"/>
      <c r="F49" s="59"/>
      <c r="G49" s="59"/>
      <c r="H49" s="59"/>
    </row>
    <row r="50" spans="1:8" ht="30" customHeight="1">
      <c r="A50" s="124"/>
      <c r="B50" s="112"/>
      <c r="C50" s="8" t="s">
        <v>16</v>
      </c>
      <c r="D50" s="59"/>
      <c r="E50" s="59"/>
      <c r="F50" s="59"/>
      <c r="G50" s="59"/>
      <c r="H50" s="59"/>
    </row>
    <row r="51" spans="1:8" ht="30" customHeight="1">
      <c r="A51" s="122" t="s">
        <v>68</v>
      </c>
      <c r="B51" s="111" t="str">
        <f>IF(Ⅰ!A21="","",Ⅰ!A21)</f>
        <v/>
      </c>
      <c r="C51" s="8" t="s">
        <v>6</v>
      </c>
      <c r="D51" s="59"/>
      <c r="E51" s="59"/>
      <c r="F51" s="59"/>
      <c r="G51" s="59"/>
      <c r="H51" s="59"/>
    </row>
    <row r="52" spans="1:8" ht="30" customHeight="1">
      <c r="A52" s="123"/>
      <c r="B52" s="121"/>
      <c r="C52" s="8" t="s">
        <v>8</v>
      </c>
      <c r="D52" s="59"/>
      <c r="E52" s="59"/>
      <c r="F52" s="59"/>
      <c r="G52" s="59"/>
      <c r="H52" s="59"/>
    </row>
    <row r="53" spans="1:8" ht="30" customHeight="1">
      <c r="A53" s="123"/>
      <c r="B53" s="121"/>
      <c r="C53" s="8" t="s">
        <v>15</v>
      </c>
      <c r="D53" s="59"/>
      <c r="E53" s="59"/>
      <c r="F53" s="59"/>
      <c r="G53" s="59"/>
      <c r="H53" s="59"/>
    </row>
    <row r="54" spans="1:8" ht="30" customHeight="1">
      <c r="A54" s="124"/>
      <c r="B54" s="112"/>
      <c r="C54" s="8" t="s">
        <v>16</v>
      </c>
      <c r="D54" s="59"/>
      <c r="E54" s="59"/>
      <c r="F54" s="59"/>
      <c r="G54" s="59"/>
      <c r="H54" s="59"/>
    </row>
    <row r="55" spans="1:8" ht="30" customHeight="1">
      <c r="A55" s="122" t="s">
        <v>68</v>
      </c>
      <c r="B55" s="111" t="str">
        <f>IF(Ⅰ!A22="","",Ⅰ!A22)</f>
        <v/>
      </c>
      <c r="C55" s="8" t="s">
        <v>6</v>
      </c>
      <c r="D55" s="59"/>
      <c r="E55" s="59"/>
      <c r="F55" s="59"/>
      <c r="G55" s="59"/>
      <c r="H55" s="59"/>
    </row>
    <row r="56" spans="1:8" ht="30" customHeight="1">
      <c r="A56" s="123"/>
      <c r="B56" s="121"/>
      <c r="C56" s="8" t="s">
        <v>8</v>
      </c>
      <c r="D56" s="59"/>
      <c r="E56" s="59"/>
      <c r="F56" s="59"/>
      <c r="G56" s="59"/>
      <c r="H56" s="59"/>
    </row>
    <row r="57" spans="1:8" ht="30" customHeight="1">
      <c r="A57" s="123"/>
      <c r="B57" s="121"/>
      <c r="C57" s="8" t="s">
        <v>15</v>
      </c>
      <c r="D57" s="59"/>
      <c r="E57" s="59"/>
      <c r="F57" s="59"/>
      <c r="G57" s="59"/>
      <c r="H57" s="59"/>
    </row>
    <row r="58" spans="1:8" ht="30" customHeight="1">
      <c r="A58" s="124"/>
      <c r="B58" s="112"/>
      <c r="C58" s="8" t="s">
        <v>16</v>
      </c>
      <c r="D58" s="59"/>
      <c r="E58" s="59"/>
      <c r="F58" s="59"/>
      <c r="G58" s="59"/>
      <c r="H58" s="59"/>
    </row>
    <row r="59" spans="1:8" ht="30" customHeight="1">
      <c r="A59" s="122" t="s">
        <v>68</v>
      </c>
      <c r="B59" s="111" t="str">
        <f>IF(Ⅰ!A23="","",Ⅰ!A23)</f>
        <v/>
      </c>
      <c r="C59" s="8" t="s">
        <v>6</v>
      </c>
      <c r="D59" s="59"/>
      <c r="E59" s="59"/>
      <c r="F59" s="59"/>
      <c r="G59" s="59"/>
      <c r="H59" s="59"/>
    </row>
    <row r="60" spans="1:8" ht="30" customHeight="1">
      <c r="A60" s="123"/>
      <c r="B60" s="121"/>
      <c r="C60" s="8" t="s">
        <v>8</v>
      </c>
      <c r="D60" s="59"/>
      <c r="E60" s="59"/>
      <c r="F60" s="59"/>
      <c r="G60" s="59"/>
      <c r="H60" s="59"/>
    </row>
    <row r="61" spans="1:8" ht="30" customHeight="1">
      <c r="A61" s="123"/>
      <c r="B61" s="121"/>
      <c r="C61" s="8" t="s">
        <v>15</v>
      </c>
      <c r="D61" s="59"/>
      <c r="E61" s="59"/>
      <c r="F61" s="59"/>
      <c r="G61" s="59"/>
      <c r="H61" s="59"/>
    </row>
    <row r="62" spans="1:8" ht="30" customHeight="1">
      <c r="A62" s="124"/>
      <c r="B62" s="112"/>
      <c r="C62" s="8" t="s">
        <v>16</v>
      </c>
      <c r="D62" s="59"/>
      <c r="E62" s="59"/>
      <c r="F62" s="59"/>
      <c r="G62" s="59"/>
      <c r="H62" s="59"/>
    </row>
    <row r="63" spans="1:8" ht="30" customHeight="1">
      <c r="A63" s="122" t="s">
        <v>68</v>
      </c>
      <c r="B63" s="111" t="str">
        <f>IF(Ⅰ!A24="","",Ⅰ!A24)</f>
        <v/>
      </c>
      <c r="C63" s="8" t="s">
        <v>6</v>
      </c>
      <c r="D63" s="59"/>
      <c r="E63" s="59"/>
      <c r="F63" s="59"/>
      <c r="G63" s="59"/>
      <c r="H63" s="59"/>
    </row>
    <row r="64" spans="1:8" ht="30" customHeight="1">
      <c r="A64" s="123"/>
      <c r="B64" s="121"/>
      <c r="C64" s="8" t="s">
        <v>8</v>
      </c>
      <c r="D64" s="59"/>
      <c r="E64" s="59"/>
      <c r="F64" s="59"/>
      <c r="G64" s="59"/>
      <c r="H64" s="59"/>
    </row>
    <row r="65" spans="1:8" ht="30" customHeight="1">
      <c r="A65" s="123"/>
      <c r="B65" s="121"/>
      <c r="C65" s="8" t="s">
        <v>15</v>
      </c>
      <c r="D65" s="59"/>
      <c r="E65" s="59"/>
      <c r="F65" s="59"/>
      <c r="G65" s="59"/>
      <c r="H65" s="59"/>
    </row>
    <row r="66" spans="1:8" ht="30" customHeight="1">
      <c r="A66" s="124"/>
      <c r="B66" s="112"/>
      <c r="C66" s="8" t="s">
        <v>16</v>
      </c>
      <c r="D66" s="59"/>
      <c r="E66" s="59"/>
      <c r="F66" s="59"/>
      <c r="G66" s="59"/>
      <c r="H66" s="59"/>
    </row>
    <row r="67" spans="1:8" ht="30" customHeight="1">
      <c r="A67" s="122" t="s">
        <v>68</v>
      </c>
      <c r="B67" s="111" t="str">
        <f>IF(Ⅰ!A25="","",Ⅰ!A25)</f>
        <v/>
      </c>
      <c r="C67" s="8" t="s">
        <v>6</v>
      </c>
      <c r="D67" s="59"/>
      <c r="E67" s="59"/>
      <c r="F67" s="59"/>
      <c r="G67" s="59"/>
      <c r="H67" s="59"/>
    </row>
    <row r="68" spans="1:8" ht="30" customHeight="1">
      <c r="A68" s="123"/>
      <c r="B68" s="121"/>
      <c r="C68" s="8" t="s">
        <v>8</v>
      </c>
      <c r="D68" s="59"/>
      <c r="E68" s="59"/>
      <c r="F68" s="59"/>
      <c r="G68" s="59"/>
      <c r="H68" s="59"/>
    </row>
    <row r="69" spans="1:8" ht="30" customHeight="1">
      <c r="A69" s="123"/>
      <c r="B69" s="121"/>
      <c r="C69" s="8" t="s">
        <v>15</v>
      </c>
      <c r="D69" s="59"/>
      <c r="E69" s="59"/>
      <c r="F69" s="59"/>
      <c r="G69" s="59"/>
      <c r="H69" s="59"/>
    </row>
    <row r="70" spans="1:8" ht="30" customHeight="1">
      <c r="A70" s="124"/>
      <c r="B70" s="112"/>
      <c r="C70" s="8" t="s">
        <v>16</v>
      </c>
      <c r="D70" s="59"/>
      <c r="E70" s="59"/>
      <c r="F70" s="59"/>
      <c r="G70" s="59"/>
      <c r="H70" s="59"/>
    </row>
    <row r="71" spans="1:8" ht="30" customHeight="1">
      <c r="A71" s="122" t="s">
        <v>68</v>
      </c>
      <c r="B71" s="111" t="str">
        <f>IF(Ⅰ!A26="","",Ⅰ!A26)</f>
        <v/>
      </c>
      <c r="C71" s="8" t="s">
        <v>6</v>
      </c>
      <c r="D71" s="59"/>
      <c r="E71" s="59"/>
      <c r="F71" s="59"/>
      <c r="G71" s="59"/>
      <c r="H71" s="59"/>
    </row>
    <row r="72" spans="1:8" ht="30" customHeight="1">
      <c r="A72" s="123"/>
      <c r="B72" s="121"/>
      <c r="C72" s="8" t="s">
        <v>8</v>
      </c>
      <c r="D72" s="59"/>
      <c r="E72" s="59"/>
      <c r="F72" s="59"/>
      <c r="G72" s="59"/>
      <c r="H72" s="59"/>
    </row>
    <row r="73" spans="1:8" ht="30" customHeight="1">
      <c r="A73" s="123"/>
      <c r="B73" s="121"/>
      <c r="C73" s="8" t="s">
        <v>15</v>
      </c>
      <c r="D73" s="59"/>
      <c r="E73" s="59"/>
      <c r="F73" s="59"/>
      <c r="G73" s="59"/>
      <c r="H73" s="59"/>
    </row>
    <row r="74" spans="1:8" ht="30" customHeight="1">
      <c r="A74" s="124"/>
      <c r="B74" s="112"/>
      <c r="C74" s="8" t="s">
        <v>16</v>
      </c>
      <c r="D74" s="59"/>
      <c r="E74" s="59"/>
      <c r="F74" s="59"/>
      <c r="G74" s="59"/>
      <c r="H74" s="59"/>
    </row>
    <row r="75" spans="1:8" ht="30" customHeight="1">
      <c r="A75" s="122" t="s">
        <v>68</v>
      </c>
      <c r="B75" s="111" t="str">
        <f>IF(Ⅰ!A27="","",Ⅰ!A27)</f>
        <v/>
      </c>
      <c r="C75" s="8" t="s">
        <v>6</v>
      </c>
      <c r="D75" s="59"/>
      <c r="E75" s="59"/>
      <c r="F75" s="59"/>
      <c r="G75" s="59"/>
      <c r="H75" s="59"/>
    </row>
    <row r="76" spans="1:8" ht="30" customHeight="1">
      <c r="A76" s="123"/>
      <c r="B76" s="121"/>
      <c r="C76" s="8" t="s">
        <v>8</v>
      </c>
      <c r="D76" s="59"/>
      <c r="E76" s="59"/>
      <c r="F76" s="59"/>
      <c r="G76" s="59"/>
      <c r="H76" s="59"/>
    </row>
    <row r="77" spans="1:8" ht="30" customHeight="1">
      <c r="A77" s="123"/>
      <c r="B77" s="121"/>
      <c r="C77" s="8" t="s">
        <v>15</v>
      </c>
      <c r="D77" s="59"/>
      <c r="E77" s="59"/>
      <c r="F77" s="59"/>
      <c r="G77" s="59"/>
      <c r="H77" s="59"/>
    </row>
    <row r="78" spans="1:8" ht="30" customHeight="1">
      <c r="A78" s="124"/>
      <c r="B78" s="112"/>
      <c r="C78" s="8" t="s">
        <v>16</v>
      </c>
      <c r="D78" s="59"/>
      <c r="E78" s="59"/>
      <c r="F78" s="59"/>
      <c r="G78" s="59"/>
      <c r="H78" s="59"/>
    </row>
    <row r="79" spans="1:8" ht="30" customHeight="1">
      <c r="A79" s="122" t="s">
        <v>68</v>
      </c>
      <c r="B79" s="111" t="str">
        <f>IF(Ⅰ!A28="","",Ⅰ!A28)</f>
        <v/>
      </c>
      <c r="C79" s="8" t="s">
        <v>6</v>
      </c>
      <c r="D79" s="59"/>
      <c r="E79" s="59"/>
      <c r="F79" s="59"/>
      <c r="G79" s="59"/>
      <c r="H79" s="59"/>
    </row>
    <row r="80" spans="1:8" ht="30" customHeight="1">
      <c r="A80" s="123"/>
      <c r="B80" s="121"/>
      <c r="C80" s="8" t="s">
        <v>8</v>
      </c>
      <c r="D80" s="59"/>
      <c r="E80" s="59"/>
      <c r="F80" s="59"/>
      <c r="G80" s="59"/>
      <c r="H80" s="59"/>
    </row>
    <row r="81" spans="1:8" ht="30" customHeight="1">
      <c r="A81" s="123"/>
      <c r="B81" s="121"/>
      <c r="C81" s="8" t="s">
        <v>15</v>
      </c>
      <c r="D81" s="59"/>
      <c r="E81" s="59"/>
      <c r="F81" s="59"/>
      <c r="G81" s="59"/>
      <c r="H81" s="59"/>
    </row>
    <row r="82" spans="1:8" ht="30" customHeight="1">
      <c r="A82" s="124"/>
      <c r="B82" s="112"/>
      <c r="C82" s="8" t="s">
        <v>16</v>
      </c>
      <c r="D82" s="59"/>
      <c r="E82" s="59"/>
      <c r="F82" s="59"/>
      <c r="G82" s="59"/>
      <c r="H82" s="59"/>
    </row>
    <row r="83" spans="1:8" ht="30" customHeight="1">
      <c r="A83" s="122" t="s">
        <v>68</v>
      </c>
      <c r="B83" s="111" t="str">
        <f>IF(Ⅰ!A29="","",Ⅰ!A29)</f>
        <v/>
      </c>
      <c r="C83" s="8" t="s">
        <v>6</v>
      </c>
      <c r="D83" s="59"/>
      <c r="E83" s="59"/>
      <c r="F83" s="59"/>
      <c r="G83" s="59"/>
      <c r="H83" s="59"/>
    </row>
    <row r="84" spans="1:8" ht="30" customHeight="1">
      <c r="A84" s="123"/>
      <c r="B84" s="121"/>
      <c r="C84" s="8" t="s">
        <v>8</v>
      </c>
      <c r="D84" s="59"/>
      <c r="E84" s="59"/>
      <c r="F84" s="59"/>
      <c r="G84" s="59"/>
      <c r="H84" s="59"/>
    </row>
    <row r="85" spans="1:8" ht="30" customHeight="1">
      <c r="A85" s="123"/>
      <c r="B85" s="121"/>
      <c r="C85" s="8" t="s">
        <v>15</v>
      </c>
      <c r="D85" s="59"/>
      <c r="E85" s="59"/>
      <c r="F85" s="59"/>
      <c r="G85" s="59"/>
      <c r="H85" s="59"/>
    </row>
    <row r="86" spans="1:8" ht="30" customHeight="1">
      <c r="A86" s="124"/>
      <c r="B86" s="112"/>
      <c r="C86" s="8" t="s">
        <v>16</v>
      </c>
      <c r="D86" s="59"/>
      <c r="E86" s="59"/>
      <c r="F86" s="59"/>
      <c r="G86" s="59"/>
      <c r="H86" s="59"/>
    </row>
    <row r="87" spans="1:8" ht="30" customHeight="1">
      <c r="A87" s="122" t="s">
        <v>68</v>
      </c>
      <c r="B87" s="111" t="str">
        <f>IF(Ⅰ!A30="","",Ⅰ!A30)</f>
        <v/>
      </c>
      <c r="C87" s="8" t="s">
        <v>6</v>
      </c>
      <c r="D87" s="59"/>
      <c r="E87" s="59"/>
      <c r="F87" s="59"/>
      <c r="G87" s="59"/>
      <c r="H87" s="59"/>
    </row>
    <row r="88" spans="1:8" ht="30" customHeight="1">
      <c r="A88" s="123"/>
      <c r="B88" s="121"/>
      <c r="C88" s="8" t="s">
        <v>8</v>
      </c>
      <c r="D88" s="59"/>
      <c r="E88" s="59"/>
      <c r="F88" s="59"/>
      <c r="G88" s="59"/>
      <c r="H88" s="59"/>
    </row>
    <row r="89" spans="1:8" ht="30" customHeight="1">
      <c r="A89" s="123"/>
      <c r="B89" s="121"/>
      <c r="C89" s="8" t="s">
        <v>15</v>
      </c>
      <c r="D89" s="59"/>
      <c r="E89" s="59"/>
      <c r="F89" s="59"/>
      <c r="G89" s="59"/>
      <c r="H89" s="59"/>
    </row>
    <row r="90" spans="1:8" ht="30" customHeight="1">
      <c r="A90" s="124"/>
      <c r="B90" s="112"/>
      <c r="C90" s="8" t="s">
        <v>16</v>
      </c>
      <c r="D90" s="59"/>
      <c r="E90" s="59"/>
      <c r="F90" s="59"/>
      <c r="G90" s="59"/>
      <c r="H90" s="59"/>
    </row>
    <row r="91" spans="1:8" ht="30" customHeight="1">
      <c r="A91" s="122" t="s">
        <v>68</v>
      </c>
      <c r="B91" s="111" t="str">
        <f>IF(Ⅰ!A31="","",Ⅰ!A31)</f>
        <v/>
      </c>
      <c r="C91" s="8" t="s">
        <v>6</v>
      </c>
      <c r="D91" s="59"/>
      <c r="E91" s="59"/>
      <c r="F91" s="59"/>
      <c r="G91" s="59"/>
      <c r="H91" s="59"/>
    </row>
    <row r="92" spans="1:8" ht="30" customHeight="1">
      <c r="A92" s="123"/>
      <c r="B92" s="121"/>
      <c r="C92" s="8" t="s">
        <v>8</v>
      </c>
      <c r="D92" s="59"/>
      <c r="E92" s="59"/>
      <c r="F92" s="59"/>
      <c r="G92" s="59"/>
      <c r="H92" s="59"/>
    </row>
    <row r="93" spans="1:8" ht="30" customHeight="1">
      <c r="A93" s="123"/>
      <c r="B93" s="121"/>
      <c r="C93" s="8" t="s">
        <v>15</v>
      </c>
      <c r="D93" s="59"/>
      <c r="E93" s="59"/>
      <c r="F93" s="59"/>
      <c r="G93" s="59"/>
      <c r="H93" s="59"/>
    </row>
    <row r="94" spans="1:8" ht="30" customHeight="1">
      <c r="A94" s="124"/>
      <c r="B94" s="112"/>
      <c r="C94" s="8" t="s">
        <v>16</v>
      </c>
      <c r="D94" s="59"/>
      <c r="E94" s="59"/>
      <c r="F94" s="59"/>
      <c r="G94" s="59"/>
      <c r="H94" s="59"/>
    </row>
    <row r="95" spans="1:8" ht="30" customHeight="1">
      <c r="A95" s="122" t="s">
        <v>68</v>
      </c>
      <c r="B95" s="111" t="str">
        <f>IF(Ⅰ!A32="","",Ⅰ!A32)</f>
        <v/>
      </c>
      <c r="C95" s="8" t="s">
        <v>6</v>
      </c>
      <c r="D95" s="59"/>
      <c r="E95" s="59"/>
      <c r="F95" s="59"/>
      <c r="G95" s="59"/>
      <c r="H95" s="59"/>
    </row>
    <row r="96" spans="1:8" ht="30" customHeight="1">
      <c r="A96" s="123"/>
      <c r="B96" s="121"/>
      <c r="C96" s="8" t="s">
        <v>8</v>
      </c>
      <c r="D96" s="59"/>
      <c r="E96" s="59"/>
      <c r="F96" s="59"/>
      <c r="G96" s="59"/>
      <c r="H96" s="59"/>
    </row>
    <row r="97" spans="1:8" ht="30" customHeight="1">
      <c r="A97" s="123"/>
      <c r="B97" s="121"/>
      <c r="C97" s="8" t="s">
        <v>15</v>
      </c>
      <c r="D97" s="59"/>
      <c r="E97" s="59"/>
      <c r="F97" s="59"/>
      <c r="G97" s="59"/>
      <c r="H97" s="59"/>
    </row>
    <row r="98" spans="1:8" ht="30" customHeight="1">
      <c r="A98" s="124"/>
      <c r="B98" s="112"/>
      <c r="C98" s="8" t="s">
        <v>16</v>
      </c>
      <c r="D98" s="59"/>
      <c r="E98" s="59"/>
      <c r="F98" s="59"/>
      <c r="G98" s="59"/>
      <c r="H98" s="59"/>
    </row>
    <row r="99" spans="1:8" ht="30" customHeight="1">
      <c r="A99" s="122" t="s">
        <v>68</v>
      </c>
      <c r="B99" s="111" t="str">
        <f>IF(Ⅰ!A33="","",Ⅰ!A33)</f>
        <v/>
      </c>
      <c r="C99" s="8" t="s">
        <v>6</v>
      </c>
      <c r="D99" s="59"/>
      <c r="E99" s="59"/>
      <c r="F99" s="59"/>
      <c r="G99" s="59"/>
      <c r="H99" s="59"/>
    </row>
    <row r="100" spans="1:8" ht="30" customHeight="1">
      <c r="A100" s="123"/>
      <c r="B100" s="121"/>
      <c r="C100" s="8" t="s">
        <v>8</v>
      </c>
      <c r="D100" s="59"/>
      <c r="E100" s="59"/>
      <c r="F100" s="59"/>
      <c r="G100" s="59"/>
      <c r="H100" s="59"/>
    </row>
    <row r="101" spans="1:8" ht="30" customHeight="1">
      <c r="A101" s="123"/>
      <c r="B101" s="121"/>
      <c r="C101" s="8" t="s">
        <v>15</v>
      </c>
      <c r="D101" s="59"/>
      <c r="E101" s="59"/>
      <c r="F101" s="59"/>
      <c r="G101" s="59"/>
      <c r="H101" s="59"/>
    </row>
    <row r="102" spans="1:8" ht="30" customHeight="1">
      <c r="A102" s="124"/>
      <c r="B102" s="112"/>
      <c r="C102" s="8" t="s">
        <v>16</v>
      </c>
      <c r="D102" s="59"/>
      <c r="E102" s="59"/>
      <c r="F102" s="59"/>
      <c r="G102" s="59"/>
      <c r="H102" s="59"/>
    </row>
    <row r="103" spans="1:8" ht="30" customHeight="1">
      <c r="A103" s="122" t="s">
        <v>68</v>
      </c>
      <c r="B103" s="111" t="str">
        <f>IF(Ⅰ!A34="","",Ⅰ!A34)</f>
        <v/>
      </c>
      <c r="C103" s="8" t="s">
        <v>6</v>
      </c>
      <c r="D103" s="59"/>
      <c r="E103" s="59"/>
      <c r="F103" s="59"/>
      <c r="G103" s="59"/>
      <c r="H103" s="59"/>
    </row>
    <row r="104" spans="1:8" ht="30" customHeight="1">
      <c r="A104" s="123"/>
      <c r="B104" s="121"/>
      <c r="C104" s="8" t="s">
        <v>8</v>
      </c>
      <c r="D104" s="59"/>
      <c r="E104" s="59"/>
      <c r="F104" s="59"/>
      <c r="G104" s="59"/>
      <c r="H104" s="59"/>
    </row>
    <row r="105" spans="1:8" ht="30" customHeight="1">
      <c r="A105" s="123"/>
      <c r="B105" s="121"/>
      <c r="C105" s="8" t="s">
        <v>15</v>
      </c>
      <c r="D105" s="59"/>
      <c r="E105" s="59"/>
      <c r="F105" s="59"/>
      <c r="G105" s="59"/>
      <c r="H105" s="59"/>
    </row>
    <row r="106" spans="1:8" ht="30" customHeight="1">
      <c r="A106" s="124"/>
      <c r="B106" s="112"/>
      <c r="C106" s="8" t="s">
        <v>16</v>
      </c>
      <c r="D106" s="59"/>
      <c r="E106" s="59"/>
      <c r="F106" s="59"/>
      <c r="G106" s="59"/>
      <c r="H106" s="59"/>
    </row>
    <row r="107" spans="1:8" ht="30" customHeight="1">
      <c r="A107" s="122" t="s">
        <v>68</v>
      </c>
      <c r="B107" s="111" t="str">
        <f>IF(Ⅰ!A35="","",Ⅰ!A35)</f>
        <v/>
      </c>
      <c r="C107" s="8" t="s">
        <v>6</v>
      </c>
      <c r="D107" s="59"/>
      <c r="E107" s="59"/>
      <c r="F107" s="59"/>
      <c r="G107" s="59"/>
      <c r="H107" s="59"/>
    </row>
    <row r="108" spans="1:8" ht="30" customHeight="1">
      <c r="A108" s="123"/>
      <c r="B108" s="121"/>
      <c r="C108" s="8" t="s">
        <v>8</v>
      </c>
      <c r="D108" s="59"/>
      <c r="E108" s="59"/>
      <c r="F108" s="59"/>
      <c r="G108" s="59"/>
      <c r="H108" s="59"/>
    </row>
    <row r="109" spans="1:8" ht="30" customHeight="1">
      <c r="A109" s="123"/>
      <c r="B109" s="121"/>
      <c r="C109" s="8" t="s">
        <v>15</v>
      </c>
      <c r="D109" s="59"/>
      <c r="E109" s="59"/>
      <c r="F109" s="59"/>
      <c r="G109" s="59"/>
      <c r="H109" s="59"/>
    </row>
    <row r="110" spans="1:8" ht="30" customHeight="1">
      <c r="A110" s="124"/>
      <c r="B110" s="112"/>
      <c r="C110" s="8" t="s">
        <v>16</v>
      </c>
      <c r="D110" s="59"/>
      <c r="E110" s="59"/>
      <c r="F110" s="59"/>
      <c r="G110" s="59"/>
      <c r="H110" s="59"/>
    </row>
    <row r="111" spans="1:8" ht="30" customHeight="1">
      <c r="A111" s="122" t="s">
        <v>68</v>
      </c>
      <c r="B111" s="111" t="str">
        <f>IF(Ⅰ!A36="","",Ⅰ!A36)</f>
        <v/>
      </c>
      <c r="C111" s="8" t="s">
        <v>6</v>
      </c>
      <c r="D111" s="59"/>
      <c r="E111" s="59"/>
      <c r="F111" s="59"/>
      <c r="G111" s="59"/>
      <c r="H111" s="59"/>
    </row>
    <row r="112" spans="1:8" ht="30" customHeight="1">
      <c r="A112" s="123"/>
      <c r="B112" s="121"/>
      <c r="C112" s="8" t="s">
        <v>8</v>
      </c>
      <c r="D112" s="59"/>
      <c r="E112" s="59"/>
      <c r="F112" s="59"/>
      <c r="G112" s="59"/>
      <c r="H112" s="59"/>
    </row>
    <row r="113" spans="1:8" ht="30" customHeight="1">
      <c r="A113" s="123"/>
      <c r="B113" s="121"/>
      <c r="C113" s="8" t="s">
        <v>15</v>
      </c>
      <c r="D113" s="59"/>
      <c r="E113" s="59"/>
      <c r="F113" s="59"/>
      <c r="G113" s="59"/>
      <c r="H113" s="59"/>
    </row>
    <row r="114" spans="1:8" ht="30" customHeight="1">
      <c r="A114" s="124"/>
      <c r="B114" s="112"/>
      <c r="C114" s="8" t="s">
        <v>16</v>
      </c>
      <c r="D114" s="59"/>
      <c r="E114" s="59"/>
      <c r="F114" s="59"/>
      <c r="G114" s="59"/>
      <c r="H114" s="59"/>
    </row>
    <row r="115" spans="1:8" ht="30" customHeight="1">
      <c r="A115" s="122" t="s">
        <v>68</v>
      </c>
      <c r="B115" s="111" t="str">
        <f>IF(Ⅰ!A37="","",Ⅰ!A37)</f>
        <v/>
      </c>
      <c r="C115" s="8" t="s">
        <v>6</v>
      </c>
      <c r="D115" s="59"/>
      <c r="E115" s="59"/>
      <c r="F115" s="59"/>
      <c r="G115" s="59"/>
      <c r="H115" s="59"/>
    </row>
    <row r="116" spans="1:8" ht="30" customHeight="1">
      <c r="A116" s="123"/>
      <c r="B116" s="121"/>
      <c r="C116" s="8" t="s">
        <v>8</v>
      </c>
      <c r="D116" s="59"/>
      <c r="E116" s="59"/>
      <c r="F116" s="59"/>
      <c r="G116" s="59"/>
      <c r="H116" s="59"/>
    </row>
    <row r="117" spans="1:8" ht="30" customHeight="1">
      <c r="A117" s="123"/>
      <c r="B117" s="121"/>
      <c r="C117" s="8" t="s">
        <v>15</v>
      </c>
      <c r="D117" s="59"/>
      <c r="E117" s="59"/>
      <c r="F117" s="59"/>
      <c r="G117" s="59"/>
      <c r="H117" s="59"/>
    </row>
    <row r="118" spans="1:8" ht="30" customHeight="1">
      <c r="A118" s="124"/>
      <c r="B118" s="112"/>
      <c r="C118" s="8" t="s">
        <v>16</v>
      </c>
      <c r="D118" s="59"/>
      <c r="E118" s="59"/>
      <c r="F118" s="59"/>
      <c r="G118" s="59"/>
      <c r="H118" s="59"/>
    </row>
    <row r="119" spans="1:8" ht="30" customHeight="1">
      <c r="A119" s="122" t="s">
        <v>68</v>
      </c>
      <c r="B119" s="111" t="str">
        <f>IF(Ⅰ!A38="","",Ⅰ!A38)</f>
        <v/>
      </c>
      <c r="C119" s="8" t="s">
        <v>6</v>
      </c>
      <c r="D119" s="59"/>
      <c r="E119" s="59"/>
      <c r="F119" s="59"/>
      <c r="G119" s="59"/>
      <c r="H119" s="59"/>
    </row>
    <row r="120" spans="1:8" ht="30" customHeight="1">
      <c r="A120" s="123"/>
      <c r="B120" s="121"/>
      <c r="C120" s="8" t="s">
        <v>8</v>
      </c>
      <c r="D120" s="59"/>
      <c r="E120" s="59"/>
      <c r="F120" s="59"/>
      <c r="G120" s="59"/>
      <c r="H120" s="59"/>
    </row>
    <row r="121" spans="1:8" ht="30" customHeight="1">
      <c r="A121" s="123"/>
      <c r="B121" s="121"/>
      <c r="C121" s="8" t="s">
        <v>15</v>
      </c>
      <c r="D121" s="59"/>
      <c r="E121" s="59"/>
      <c r="F121" s="59"/>
      <c r="G121" s="59"/>
      <c r="H121" s="59"/>
    </row>
    <row r="122" spans="1:8" ht="30" customHeight="1">
      <c r="A122" s="124"/>
      <c r="B122" s="112"/>
      <c r="C122" s="8" t="s">
        <v>16</v>
      </c>
      <c r="D122" s="59"/>
      <c r="E122" s="59"/>
      <c r="F122" s="59"/>
      <c r="G122" s="59"/>
      <c r="H122" s="59"/>
    </row>
    <row r="123" spans="1:8" ht="30" customHeight="1">
      <c r="A123" s="122" t="s">
        <v>68</v>
      </c>
      <c r="B123" s="111" t="str">
        <f>IF(Ⅰ!A39="","",Ⅰ!A39)</f>
        <v/>
      </c>
      <c r="C123" s="8" t="s">
        <v>6</v>
      </c>
      <c r="D123" s="59"/>
      <c r="E123" s="59"/>
      <c r="F123" s="59"/>
      <c r="G123" s="59"/>
      <c r="H123" s="59"/>
    </row>
    <row r="124" spans="1:8" ht="30" customHeight="1">
      <c r="A124" s="123"/>
      <c r="B124" s="121"/>
      <c r="C124" s="8" t="s">
        <v>8</v>
      </c>
      <c r="D124" s="59"/>
      <c r="E124" s="59"/>
      <c r="F124" s="59"/>
      <c r="G124" s="59"/>
      <c r="H124" s="59"/>
    </row>
    <row r="125" spans="1:8" ht="30" customHeight="1">
      <c r="A125" s="123"/>
      <c r="B125" s="121"/>
      <c r="C125" s="8" t="s">
        <v>15</v>
      </c>
      <c r="D125" s="59"/>
      <c r="E125" s="59"/>
      <c r="F125" s="59"/>
      <c r="G125" s="59"/>
      <c r="H125" s="59"/>
    </row>
    <row r="126" spans="1:8" ht="30" customHeight="1">
      <c r="A126" s="124"/>
      <c r="B126" s="112"/>
      <c r="C126" s="8" t="s">
        <v>16</v>
      </c>
      <c r="D126" s="59"/>
      <c r="E126" s="59"/>
      <c r="F126" s="59"/>
      <c r="G126" s="59"/>
      <c r="H126" s="59"/>
    </row>
    <row r="127" spans="1:8" ht="30" customHeight="1">
      <c r="A127" s="125" t="s">
        <v>13</v>
      </c>
      <c r="B127" s="126"/>
      <c r="C127" s="127"/>
      <c r="D127" s="14">
        <f t="array" ref="D127">SUM(IF(MOD(ROW(D7:D126)+1,4)&lt;2,D7:D126))</f>
        <v>0</v>
      </c>
      <c r="E127" s="14">
        <f t="array" ref="E127">SUM(IF(MOD(ROW(E7:E126)+1,4)&lt;2,E7:E126))</f>
        <v>0</v>
      </c>
      <c r="F127" s="14">
        <f t="array" ref="F127">SUM(IF(MOD(ROW(F7:F126)+1,4)&lt;2,F7:F126))</f>
        <v>0</v>
      </c>
      <c r="G127" s="14">
        <f t="array" ref="G127">SUM(IF(MOD(ROW(G7:G126)+1,4)&lt;2,G7:G126))</f>
        <v>0</v>
      </c>
      <c r="H127" s="14">
        <f t="array" ref="H127">SUM(IF(MOD(ROW(H7:H126)+1,4)&lt;2,H7:H126))</f>
        <v>0</v>
      </c>
    </row>
    <row r="128" spans="1:8" ht="30" customHeight="1">
      <c r="A128" s="110" t="s">
        <v>14</v>
      </c>
      <c r="B128" s="110"/>
      <c r="C128" s="110"/>
      <c r="D128" s="14">
        <f t="array" ref="D128">SUM(IF(MOD(ROW(D7:D126),4)=1,D7:D126))</f>
        <v>0</v>
      </c>
      <c r="E128" s="14">
        <f t="array" ref="E128">SUM(IF(MOD(ROW(E7:E126),4)=1,E7:E126))</f>
        <v>0</v>
      </c>
      <c r="F128" s="14">
        <f t="array" ref="F128">SUM(IF(MOD(ROW(F7:F126),4)=1,F7:F126))</f>
        <v>0</v>
      </c>
      <c r="G128" s="14">
        <f t="array" ref="G128">SUM(IF(MOD(ROW(G7:G126),4)=1,G7:G126))</f>
        <v>0</v>
      </c>
      <c r="H128" s="14">
        <f t="array" ref="H128">SUM(IF(MOD(ROW(H7:H126),4)=1,H7:H126))</f>
        <v>0</v>
      </c>
    </row>
    <row r="129" spans="1:8" ht="30" customHeight="1">
      <c r="A129" s="110" t="s">
        <v>69</v>
      </c>
      <c r="B129" s="110"/>
      <c r="C129" s="110"/>
      <c r="D129" s="14">
        <f t="array" ref="D129">SUM(IF(MOD(ROW(D7:D126),4)=2,D7:D126))</f>
        <v>0</v>
      </c>
      <c r="E129" s="14">
        <f t="array" ref="E129">SUM(IF(MOD(ROW(E7:E126),4)=2,E7:E126))</f>
        <v>0</v>
      </c>
      <c r="F129" s="14">
        <f t="array" ref="F129">SUM(IF(MOD(ROW(F7:F126),4)=2,F7:F126))</f>
        <v>0</v>
      </c>
      <c r="G129" s="14">
        <f t="array" ref="G129">SUM(IF(MOD(ROW(G7:G126),4)=2,G7:G126))</f>
        <v>0</v>
      </c>
      <c r="H129" s="14">
        <f t="array" ref="H129">SUM(IF(MOD(ROW(H7:H126),4)=2,H7:H126))</f>
        <v>0</v>
      </c>
    </row>
  </sheetData>
  <sheetProtection sheet="1" objects="1" scenarios="1"/>
  <mergeCells count="74">
    <mergeCell ref="A1:H1"/>
    <mergeCell ref="A2:H2"/>
    <mergeCell ref="A3:H3"/>
    <mergeCell ref="A127:C127"/>
    <mergeCell ref="A111:A114"/>
    <mergeCell ref="B111:B114"/>
    <mergeCell ref="A115:A118"/>
    <mergeCell ref="B115:B118"/>
    <mergeCell ref="A119:A122"/>
    <mergeCell ref="B119:B122"/>
    <mergeCell ref="A103:A106"/>
    <mergeCell ref="B103:B106"/>
    <mergeCell ref="A107:A110"/>
    <mergeCell ref="B107:B110"/>
    <mergeCell ref="A123:A126"/>
    <mergeCell ref="B123:B126"/>
    <mergeCell ref="A91:A94"/>
    <mergeCell ref="B91:B94"/>
    <mergeCell ref="A95:A98"/>
    <mergeCell ref="B95:B98"/>
    <mergeCell ref="A99:A102"/>
    <mergeCell ref="B99:B102"/>
    <mergeCell ref="A4:H4"/>
    <mergeCell ref="A5:C5"/>
    <mergeCell ref="A6:C6"/>
    <mergeCell ref="D5:D6"/>
    <mergeCell ref="E5:E6"/>
    <mergeCell ref="F5:F6"/>
    <mergeCell ref="G5:G6"/>
    <mergeCell ref="H5:H6"/>
    <mergeCell ref="A7:A10"/>
    <mergeCell ref="B7:B10"/>
    <mergeCell ref="A11:A14"/>
    <mergeCell ref="B11:B14"/>
    <mergeCell ref="A15:A18"/>
    <mergeCell ref="B15:B18"/>
    <mergeCell ref="A67:A70"/>
    <mergeCell ref="B67:B70"/>
    <mergeCell ref="A51:A54"/>
    <mergeCell ref="B51:B54"/>
    <mergeCell ref="A19:A22"/>
    <mergeCell ref="B19:B22"/>
    <mergeCell ref="A23:A26"/>
    <mergeCell ref="B23:B26"/>
    <mergeCell ref="A27:A30"/>
    <mergeCell ref="B27:B30"/>
    <mergeCell ref="A31:A34"/>
    <mergeCell ref="B31:B34"/>
    <mergeCell ref="A35:A38"/>
    <mergeCell ref="B35:B38"/>
    <mergeCell ref="A39:A42"/>
    <mergeCell ref="B39:B42"/>
    <mergeCell ref="A43:A46"/>
    <mergeCell ref="B43:B46"/>
    <mergeCell ref="A47:A50"/>
    <mergeCell ref="B47:B50"/>
    <mergeCell ref="A63:A66"/>
    <mergeCell ref="B63:B66"/>
    <mergeCell ref="A128:C128"/>
    <mergeCell ref="A129:C129"/>
    <mergeCell ref="A55:A58"/>
    <mergeCell ref="B55:B58"/>
    <mergeCell ref="A59:A62"/>
    <mergeCell ref="B59:B62"/>
    <mergeCell ref="A71:A74"/>
    <mergeCell ref="B71:B74"/>
    <mergeCell ref="A75:A78"/>
    <mergeCell ref="B75:B78"/>
    <mergeCell ref="A79:A82"/>
    <mergeCell ref="B79:B82"/>
    <mergeCell ref="A83:A86"/>
    <mergeCell ref="B83:B86"/>
    <mergeCell ref="A87:A90"/>
    <mergeCell ref="B87:B90"/>
  </mergeCells>
  <phoneticPr fontId="1" type="noConversion"/>
  <dataValidations count="1">
    <dataValidation type="whole" operator="greaterThanOrEqual" allowBlank="1" showInputMessage="1" showErrorMessage="1" errorTitle="输入有误" error="请输入非负整数" sqref="D7:H127">
      <formula1>0</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23"/>
  <sheetViews>
    <sheetView showGridLines="0" topLeftCell="A7" workbookViewId="0">
      <selection activeCell="B15" sqref="B15:D17"/>
    </sheetView>
  </sheetViews>
  <sheetFormatPr defaultColWidth="9" defaultRowHeight="13.5"/>
  <cols>
    <col min="1" max="1" width="28" style="11" customWidth="1"/>
    <col min="2" max="2" width="15.125" style="11" customWidth="1"/>
    <col min="3" max="3" width="22.25" style="11" customWidth="1"/>
    <col min="4" max="4" width="12.625" style="11" customWidth="1"/>
    <col min="5" max="5" width="10.5" style="11" customWidth="1"/>
    <col min="6" max="6" width="12.625" style="11" customWidth="1"/>
    <col min="7" max="16384" width="9" style="11"/>
  </cols>
  <sheetData>
    <row r="1" spans="1:6" s="12" customFormat="1" ht="30" customHeight="1">
      <c r="A1" s="119" t="s">
        <v>181</v>
      </c>
      <c r="B1" s="119"/>
      <c r="C1" s="119"/>
      <c r="D1" s="119"/>
      <c r="E1" s="119"/>
      <c r="F1" s="119"/>
    </row>
    <row r="2" spans="1:6" s="12" customFormat="1" ht="30" customHeight="1">
      <c r="A2" s="119" t="s">
        <v>182</v>
      </c>
      <c r="B2" s="119"/>
      <c r="C2" s="119"/>
      <c r="D2" s="119"/>
      <c r="E2" s="119"/>
      <c r="F2" s="119"/>
    </row>
    <row r="3" spans="1:6" s="12" customFormat="1" ht="30" customHeight="1">
      <c r="A3" s="21"/>
      <c r="B3" s="8" t="s">
        <v>183</v>
      </c>
      <c r="C3" s="8" t="s">
        <v>184</v>
      </c>
      <c r="D3" s="8" t="s">
        <v>185</v>
      </c>
      <c r="E3" s="8" t="s">
        <v>186</v>
      </c>
      <c r="F3" s="8" t="s">
        <v>187</v>
      </c>
    </row>
    <row r="4" spans="1:6" s="12" customFormat="1" ht="30" customHeight="1">
      <c r="A4" s="110" t="s">
        <v>188</v>
      </c>
      <c r="B4" s="8">
        <v>1</v>
      </c>
      <c r="C4" s="22"/>
      <c r="D4" s="23"/>
      <c r="E4" s="24"/>
      <c r="F4" s="22"/>
    </row>
    <row r="5" spans="1:6" s="12" customFormat="1" ht="30" customHeight="1">
      <c r="A5" s="110"/>
      <c r="B5" s="8">
        <v>2</v>
      </c>
      <c r="C5" s="22"/>
      <c r="D5" s="23"/>
      <c r="E5" s="24"/>
      <c r="F5" s="22"/>
    </row>
    <row r="6" spans="1:6" s="12" customFormat="1" ht="30" customHeight="1">
      <c r="A6" s="110"/>
      <c r="B6" s="8">
        <v>3</v>
      </c>
      <c r="C6" s="22"/>
      <c r="D6" s="23"/>
      <c r="E6" s="24"/>
      <c r="F6" s="22"/>
    </row>
    <row r="7" spans="1:6" s="12" customFormat="1" ht="30" customHeight="1">
      <c r="A7" s="57"/>
      <c r="B7" s="8" t="s">
        <v>189</v>
      </c>
      <c r="C7" s="25" t="s">
        <v>190</v>
      </c>
      <c r="D7" s="25" t="s">
        <v>185</v>
      </c>
      <c r="E7" s="26" t="s">
        <v>186</v>
      </c>
      <c r="F7" s="25" t="s">
        <v>191</v>
      </c>
    </row>
    <row r="8" spans="1:6" s="12" customFormat="1" ht="30" customHeight="1">
      <c r="A8" s="110" t="s">
        <v>98</v>
      </c>
      <c r="B8" s="8" t="s">
        <v>99</v>
      </c>
      <c r="C8" s="23"/>
      <c r="D8" s="23"/>
      <c r="E8" s="24"/>
      <c r="F8" s="23"/>
    </row>
    <row r="9" spans="1:6" s="12" customFormat="1" ht="30" customHeight="1">
      <c r="A9" s="110"/>
      <c r="B9" s="8" t="s">
        <v>100</v>
      </c>
      <c r="C9" s="23"/>
      <c r="D9" s="23"/>
      <c r="E9" s="24"/>
      <c r="F9" s="23"/>
    </row>
    <row r="10" spans="1:6" s="12" customFormat="1" ht="30" customHeight="1">
      <c r="A10" s="110"/>
      <c r="B10" s="8" t="s">
        <v>101</v>
      </c>
      <c r="C10" s="23"/>
      <c r="D10" s="23"/>
      <c r="E10" s="24"/>
      <c r="F10" s="23"/>
    </row>
    <row r="11" spans="1:6">
      <c r="A11" s="142"/>
      <c r="B11" s="142"/>
      <c r="C11" s="142"/>
      <c r="D11" s="142"/>
      <c r="E11" s="142"/>
      <c r="F11" s="142"/>
    </row>
    <row r="12" spans="1:6" ht="30" customHeight="1">
      <c r="A12" s="119" t="s">
        <v>102</v>
      </c>
      <c r="B12" s="119"/>
      <c r="C12" s="119"/>
      <c r="D12" s="119"/>
    </row>
    <row r="13" spans="1:6" ht="30" customHeight="1">
      <c r="A13" s="110" t="s">
        <v>103</v>
      </c>
      <c r="B13" s="110" t="s">
        <v>104</v>
      </c>
      <c r="C13" s="110"/>
      <c r="D13" s="110"/>
    </row>
    <row r="14" spans="1:6" ht="30" customHeight="1">
      <c r="A14" s="110"/>
      <c r="B14" s="8" t="s">
        <v>105</v>
      </c>
      <c r="C14" s="8" t="s">
        <v>106</v>
      </c>
      <c r="D14" s="8" t="s">
        <v>107</v>
      </c>
    </row>
    <row r="15" spans="1:6" ht="30" customHeight="1">
      <c r="A15" s="8" t="s">
        <v>108</v>
      </c>
      <c r="B15" s="13"/>
      <c r="C15" s="13"/>
      <c r="D15" s="13"/>
    </row>
    <row r="16" spans="1:6" ht="30" customHeight="1">
      <c r="A16" s="8" t="s">
        <v>109</v>
      </c>
      <c r="B16" s="13"/>
      <c r="C16" s="13"/>
      <c r="D16" s="13"/>
    </row>
    <row r="17" spans="1:4" ht="30" customHeight="1">
      <c r="A17" s="8" t="s">
        <v>110</v>
      </c>
      <c r="B17" s="13"/>
      <c r="C17" s="13"/>
      <c r="D17" s="13"/>
    </row>
    <row r="18" spans="1:4" ht="30" customHeight="1">
      <c r="A18" s="141" t="s">
        <v>111</v>
      </c>
      <c r="B18" s="141"/>
      <c r="C18" s="141"/>
      <c r="D18" s="141"/>
    </row>
    <row r="20" spans="1:4" ht="30" customHeight="1"/>
    <row r="21" spans="1:4" ht="30" customHeight="1"/>
    <row r="22" spans="1:4" ht="45.2" customHeight="1"/>
    <row r="23" spans="1:4" ht="30" customHeight="1"/>
  </sheetData>
  <sheetProtection sheet="1" objects="1" scenarios="1"/>
  <mergeCells count="9">
    <mergeCell ref="A18:D18"/>
    <mergeCell ref="A4:A6"/>
    <mergeCell ref="A8:A10"/>
    <mergeCell ref="A1:F1"/>
    <mergeCell ref="A2:F2"/>
    <mergeCell ref="A11:F11"/>
    <mergeCell ref="A12:D12"/>
    <mergeCell ref="A13:A14"/>
    <mergeCell ref="B13:D13"/>
  </mergeCells>
  <phoneticPr fontId="1" type="noConversion"/>
  <dataValidations count="5">
    <dataValidation type="whole" operator="greaterThanOrEqual" allowBlank="1" showInputMessage="1" showErrorMessage="1" errorTitle="输入有误" error="请输入非负整数" sqref="B15:D17 D4:D6 C8:D10 F8:F10">
      <formula1>0</formula1>
    </dataValidation>
    <dataValidation type="textLength" operator="lessThanOrEqual" allowBlank="1" showInputMessage="1" showErrorMessage="1" errorTitle="输入有误" error="请输入非负整数" sqref="C4:C6">
      <formula1>1000</formula1>
    </dataValidation>
    <dataValidation type="textLength" operator="lessThanOrEqual" allowBlank="1" showInputMessage="1" showErrorMessage="1" errorTitle="输入有误" error="请输入非负整数" sqref="F4:F6">
      <formula1>50</formula1>
    </dataValidation>
    <dataValidation type="decimal" operator="greaterThanOrEqual" allowBlank="1" showInputMessage="1" showErrorMessage="1" errorTitle="输入有误" error="请输入非负小数" sqref="E10">
      <formula1>0</formula1>
    </dataValidation>
    <dataValidation type="decimal" operator="greaterThanOrEqual" allowBlank="1" showInputMessage="1" showErrorMessage="1" errorTitle="输入有误" error="请输入非负小数" sqref="E4 E5 E6 E8 E9">
      <formula1>0</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election activeCell="G11" sqref="G11"/>
    </sheetView>
  </sheetViews>
  <sheetFormatPr defaultColWidth="9" defaultRowHeight="13.5"/>
  <cols>
    <col min="1" max="1" width="32.5" style="11" customWidth="1"/>
    <col min="2" max="6" width="18.625" style="11" customWidth="1"/>
    <col min="7" max="8" width="10.625" style="11" customWidth="1"/>
    <col min="9" max="16384" width="9" style="11"/>
  </cols>
  <sheetData>
    <row r="1" spans="1:8" ht="30" customHeight="1">
      <c r="A1" s="113" t="s">
        <v>60</v>
      </c>
      <c r="B1" s="114"/>
      <c r="C1" s="114"/>
      <c r="D1" s="114"/>
      <c r="E1" s="114"/>
      <c r="F1" s="115"/>
    </row>
    <row r="3" spans="1:8" ht="30" customHeight="1">
      <c r="A3" s="144" t="s">
        <v>115</v>
      </c>
      <c r="B3" s="144"/>
      <c r="C3" s="144"/>
      <c r="D3" s="144"/>
      <c r="E3" s="144"/>
      <c r="F3" s="144"/>
      <c r="G3" s="12"/>
      <c r="H3" s="12"/>
    </row>
    <row r="4" spans="1:8" ht="30" customHeight="1">
      <c r="A4" s="4" t="s">
        <v>116</v>
      </c>
      <c r="B4" s="4" t="s">
        <v>117</v>
      </c>
      <c r="C4" s="4" t="s">
        <v>118</v>
      </c>
      <c r="D4" s="4" t="s">
        <v>119</v>
      </c>
      <c r="E4" s="4" t="s">
        <v>120</v>
      </c>
      <c r="F4" s="4" t="s">
        <v>121</v>
      </c>
      <c r="G4" s="12"/>
      <c r="H4" s="12"/>
    </row>
    <row r="5" spans="1:8" ht="15" customHeight="1">
      <c r="A5" s="28" t="s">
        <v>122</v>
      </c>
      <c r="B5" s="146"/>
      <c r="C5" s="146"/>
      <c r="D5" s="146"/>
      <c r="E5" s="146"/>
      <c r="F5" s="146"/>
      <c r="G5" s="12"/>
      <c r="H5" s="12"/>
    </row>
    <row r="6" spans="1:8" ht="15" customHeight="1">
      <c r="A6" s="29" t="s">
        <v>123</v>
      </c>
      <c r="B6" s="147"/>
      <c r="C6" s="147"/>
      <c r="D6" s="147"/>
      <c r="E6" s="147"/>
      <c r="F6" s="147"/>
      <c r="G6" s="12"/>
      <c r="H6" s="12"/>
    </row>
    <row r="7" spans="1:8" ht="30" customHeight="1">
      <c r="A7" s="4" t="s">
        <v>124</v>
      </c>
      <c r="B7" s="30"/>
      <c r="C7" s="61"/>
      <c r="D7" s="61"/>
      <c r="E7" s="61"/>
      <c r="F7" s="61"/>
      <c r="G7" s="12"/>
      <c r="H7" s="12"/>
    </row>
    <row r="8" spans="1:8" ht="14.25" customHeight="1">
      <c r="A8" s="145"/>
      <c r="B8" s="145"/>
      <c r="C8" s="145"/>
      <c r="D8" s="145"/>
      <c r="E8" s="145"/>
      <c r="F8" s="145"/>
      <c r="G8" s="145"/>
      <c r="H8" s="145"/>
    </row>
    <row r="9" spans="1:8" ht="30" customHeight="1">
      <c r="A9" s="143" t="s">
        <v>125</v>
      </c>
      <c r="B9" s="143"/>
      <c r="C9" s="143"/>
      <c r="D9" s="143"/>
      <c r="E9" s="143"/>
      <c r="F9" s="143"/>
      <c r="G9" s="143"/>
      <c r="H9" s="143"/>
    </row>
    <row r="10" spans="1:8" ht="30" customHeight="1">
      <c r="A10" s="31" t="s">
        <v>126</v>
      </c>
      <c r="B10" s="31" t="s">
        <v>70</v>
      </c>
      <c r="C10" s="31" t="s">
        <v>64</v>
      </c>
      <c r="D10" s="31" t="s">
        <v>65</v>
      </c>
      <c r="E10" s="31" t="s">
        <v>66</v>
      </c>
      <c r="F10" s="31" t="s">
        <v>67</v>
      </c>
      <c r="G10" s="31" t="s">
        <v>127</v>
      </c>
      <c r="H10" s="31" t="s">
        <v>128</v>
      </c>
    </row>
    <row r="11" spans="1:8" ht="30" customHeight="1">
      <c r="A11" s="31" t="s">
        <v>129</v>
      </c>
      <c r="B11" s="32"/>
      <c r="C11" s="63"/>
      <c r="D11" s="63"/>
      <c r="E11" s="63"/>
      <c r="F11" s="63"/>
      <c r="G11" s="33">
        <f t="shared" ref="G11:G13" si="0">SUM(B11:F11)</f>
        <v>0</v>
      </c>
      <c r="H11" s="33">
        <f t="shared" ref="H11:H13" si="1">IF(G11="","",G11/5)</f>
        <v>0</v>
      </c>
    </row>
    <row r="12" spans="1:8" ht="30" customHeight="1">
      <c r="A12" s="31" t="s">
        <v>130</v>
      </c>
      <c r="B12" s="63"/>
      <c r="C12" s="63"/>
      <c r="D12" s="63"/>
      <c r="E12" s="63"/>
      <c r="F12" s="63"/>
      <c r="G12" s="33">
        <f t="shared" si="0"/>
        <v>0</v>
      </c>
      <c r="H12" s="33">
        <f t="shared" si="1"/>
        <v>0</v>
      </c>
    </row>
    <row r="13" spans="1:8" ht="30" customHeight="1">
      <c r="A13" s="31" t="s">
        <v>131</v>
      </c>
      <c r="B13" s="34"/>
      <c r="C13" s="34"/>
      <c r="D13" s="34"/>
      <c r="E13" s="34"/>
      <c r="F13" s="34"/>
      <c r="G13" s="65">
        <f t="shared" si="0"/>
        <v>0</v>
      </c>
      <c r="H13" s="65">
        <f t="shared" si="1"/>
        <v>0</v>
      </c>
    </row>
  </sheetData>
  <sheetProtection sheet="1" objects="1" scenarios="1"/>
  <mergeCells count="9">
    <mergeCell ref="A1:F1"/>
    <mergeCell ref="A9:H9"/>
    <mergeCell ref="A3:F3"/>
    <mergeCell ref="A8:H8"/>
    <mergeCell ref="B5:B6"/>
    <mergeCell ref="C5:C6"/>
    <mergeCell ref="D5:D6"/>
    <mergeCell ref="E5:E6"/>
    <mergeCell ref="F5:F6"/>
  </mergeCells>
  <phoneticPr fontId="1" type="noConversion"/>
  <dataValidations count="1">
    <dataValidation type="whole" operator="greaterThanOrEqual" allowBlank="1" showInputMessage="1" showErrorMessage="1" errorTitle="输入有误" error="请输入非负整数" sqref="B5:F5 B11:F13 B7:F7">
      <formula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15</vt:i4>
      </vt:variant>
    </vt:vector>
  </HeadingPairs>
  <TitlesOfParts>
    <vt:vector size="15" baseType="lpstr">
      <vt:lpstr>填表说明</vt:lpstr>
      <vt:lpstr>列表清单</vt:lpstr>
      <vt:lpstr>Ⅰ</vt:lpstr>
      <vt:lpstr>II-1</vt:lpstr>
      <vt:lpstr>II-2</vt:lpstr>
      <vt:lpstr>Ⅲ-1-1</vt:lpstr>
      <vt:lpstr>Ⅲ-1-2 </vt:lpstr>
      <vt:lpstr>Ⅲ-2</vt:lpstr>
      <vt:lpstr>Ⅲ-3 Ⅲ-4</vt:lpstr>
      <vt:lpstr>Ⅲ-5</vt:lpstr>
      <vt:lpstr>Ⅲ-6-1</vt:lpstr>
      <vt:lpstr>Ⅲ-6-2</vt:lpstr>
      <vt:lpstr>Ⅳ-1</vt:lpstr>
      <vt:lpstr>IV-2 IV-3</vt:lpstr>
      <vt:lpstr>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2018-07-03T01:56:02Z</dcterms:modified>
</cp:coreProperties>
</file>